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R:\DAPAPH\OPERATIONNEL\10_POLITIQUE_PAPH\21_OFFRE_DOMICILE\DOTATION COMPLEMENTAIRE SAD\1_AAC\2027\Documents mis en ligne\"/>
    </mc:Choice>
  </mc:AlternateContent>
  <xr:revisionPtr revIDLastSave="0" documentId="13_ncr:1_{4121924D-3BE9-4B27-B99B-9D9C084CD661}" xr6:coauthVersionLast="47" xr6:coauthVersionMax="47" xr10:uidLastSave="{00000000-0000-0000-0000-000000000000}"/>
  <bookViews>
    <workbookView xWindow="-17376" yWindow="-16308" windowWidth="29016" windowHeight="15696" xr2:uid="{00000000-000D-0000-FFFF-FFFF00000000}"/>
  </bookViews>
  <sheets>
    <sheet name="2026"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8" i="1" l="1"/>
  <c r="N65" i="1"/>
  <c r="N62" i="1"/>
  <c r="N57" i="1"/>
  <c r="N55" i="1"/>
  <c r="N53" i="1"/>
  <c r="N51" i="1"/>
  <c r="N47" i="1"/>
  <c r="P46" i="1"/>
  <c r="Q50" i="1" s="1"/>
  <c r="N41" i="1"/>
  <c r="Q40" i="1"/>
  <c r="Q39" i="1" s="1"/>
  <c r="N39" i="1"/>
  <c r="N37" i="1"/>
  <c r="N35" i="1"/>
  <c r="P34" i="1"/>
  <c r="Q45" i="1" s="1"/>
  <c r="N29" i="1"/>
  <c r="N24" i="1"/>
  <c r="P23" i="1"/>
  <c r="P61" i="1" s="1"/>
  <c r="Q22" i="1"/>
  <c r="Q21" i="1"/>
  <c r="Q20" i="1"/>
  <c r="Q19" i="1"/>
  <c r="Q18" i="1" s="1"/>
  <c r="N18" i="1"/>
  <c r="Q17" i="1"/>
  <c r="Q16" i="1" s="1"/>
  <c r="N16" i="1"/>
  <c r="Q15" i="1"/>
  <c r="Q14" i="1"/>
  <c r="Q13" i="1"/>
  <c r="Q12" i="1"/>
  <c r="N11" i="1"/>
  <c r="Q10" i="1"/>
  <c r="Q9" i="1" s="1"/>
  <c r="N9" i="1"/>
  <c r="I65" i="1"/>
  <c r="I62" i="1"/>
  <c r="I61" i="1" s="1"/>
  <c r="I57" i="1"/>
  <c r="I55" i="1"/>
  <c r="I53" i="1"/>
  <c r="I51" i="1"/>
  <c r="I47" i="1"/>
  <c r="K46" i="1"/>
  <c r="L59" i="1" s="1"/>
  <c r="I41" i="1"/>
  <c r="I39" i="1"/>
  <c r="I37" i="1"/>
  <c r="I35" i="1"/>
  <c r="K34" i="1"/>
  <c r="L45" i="1" s="1"/>
  <c r="I29" i="1"/>
  <c r="I24" i="1"/>
  <c r="K23" i="1"/>
  <c r="K61" i="1" s="1"/>
  <c r="L22" i="1"/>
  <c r="L21" i="1"/>
  <c r="L20" i="1"/>
  <c r="L19" i="1"/>
  <c r="I18" i="1"/>
  <c r="L17" i="1"/>
  <c r="L16" i="1" s="1"/>
  <c r="I16" i="1"/>
  <c r="L15" i="1"/>
  <c r="L14" i="1"/>
  <c r="L13" i="1"/>
  <c r="L12" i="1"/>
  <c r="I11" i="1"/>
  <c r="L10" i="1"/>
  <c r="L9" i="1" s="1"/>
  <c r="I9" i="1"/>
  <c r="D18" i="1"/>
  <c r="D16" i="1"/>
  <c r="D11" i="1"/>
  <c r="D24" i="1"/>
  <c r="D29" i="1"/>
  <c r="D41" i="1"/>
  <c r="D39" i="1"/>
  <c r="D37" i="1"/>
  <c r="D35" i="1"/>
  <c r="D57" i="1"/>
  <c r="D55" i="1"/>
  <c r="D53" i="1"/>
  <c r="D51" i="1"/>
  <c r="D47" i="1"/>
  <c r="D65" i="1"/>
  <c r="D62" i="1"/>
  <c r="D9" i="1"/>
  <c r="F46" i="1"/>
  <c r="G56" i="1" s="1"/>
  <c r="G55" i="1" s="1"/>
  <c r="F34" i="1"/>
  <c r="G40" i="1" s="1"/>
  <c r="G39" i="1" s="1"/>
  <c r="F23" i="1"/>
  <c r="G28" i="1" s="1"/>
  <c r="G17" i="1"/>
  <c r="G16" i="1" s="1"/>
  <c r="G22" i="1"/>
  <c r="G15" i="1"/>
  <c r="G21" i="1"/>
  <c r="G20" i="1"/>
  <c r="G19" i="1"/>
  <c r="G18" i="1" s="1"/>
  <c r="G14" i="1"/>
  <c r="G13" i="1"/>
  <c r="G12" i="1"/>
  <c r="G10" i="1"/>
  <c r="G9" i="1" s="1"/>
  <c r="L18" i="1" l="1"/>
  <c r="N46" i="1"/>
  <c r="L31" i="1"/>
  <c r="N61" i="1"/>
  <c r="Q11" i="1"/>
  <c r="D34" i="1"/>
  <c r="I23" i="1"/>
  <c r="D23" i="1"/>
  <c r="I46" i="1"/>
  <c r="D61" i="1"/>
  <c r="L11" i="1"/>
  <c r="L30" i="1"/>
  <c r="D46" i="1"/>
  <c r="I34" i="1"/>
  <c r="Q31" i="1"/>
  <c r="I8" i="1"/>
  <c r="L38" i="1"/>
  <c r="L37" i="1" s="1"/>
  <c r="Q30" i="1"/>
  <c r="L40" i="1"/>
  <c r="L39" i="1" s="1"/>
  <c r="N34" i="1"/>
  <c r="N23" i="1"/>
  <c r="Q8" i="1"/>
  <c r="L54" i="1"/>
  <c r="L53" i="1" s="1"/>
  <c r="N8" i="1"/>
  <c r="Q38" i="1"/>
  <c r="Q37" i="1" s="1"/>
  <c r="Q68" i="1"/>
  <c r="Q67" i="1"/>
  <c r="Q63" i="1"/>
  <c r="Q66" i="1"/>
  <c r="Q64" i="1"/>
  <c r="Q54" i="1"/>
  <c r="Q53" i="1" s="1"/>
  <c r="Q33" i="1"/>
  <c r="Q48" i="1"/>
  <c r="Q58" i="1"/>
  <c r="Q26" i="1"/>
  <c r="Q43" i="1"/>
  <c r="Q60" i="1"/>
  <c r="Q32" i="1"/>
  <c r="Q42" i="1"/>
  <c r="Q41" i="1" s="1"/>
  <c r="Q59" i="1"/>
  <c r="Q27" i="1"/>
  <c r="Q44" i="1"/>
  <c r="Q52" i="1"/>
  <c r="Q51" i="1" s="1"/>
  <c r="Q56" i="1"/>
  <c r="Q55" i="1" s="1"/>
  <c r="Q49" i="1"/>
  <c r="Q25" i="1"/>
  <c r="Q28" i="1"/>
  <c r="Q36" i="1"/>
  <c r="Q35" i="1" s="1"/>
  <c r="L68" i="1"/>
  <c r="L67" i="1"/>
  <c r="L66" i="1"/>
  <c r="L65" i="1" s="1"/>
  <c r="L64" i="1"/>
  <c r="L63" i="1"/>
  <c r="L32" i="1"/>
  <c r="L33" i="1"/>
  <c r="L48" i="1"/>
  <c r="L49" i="1"/>
  <c r="L50" i="1"/>
  <c r="L26" i="1"/>
  <c r="L43" i="1"/>
  <c r="L60" i="1"/>
  <c r="L27" i="1"/>
  <c r="L44" i="1"/>
  <c r="L52" i="1"/>
  <c r="L51" i="1" s="1"/>
  <c r="L56" i="1"/>
  <c r="L55" i="1" s="1"/>
  <c r="L58" i="1"/>
  <c r="L25" i="1"/>
  <c r="L42" i="1"/>
  <c r="L28" i="1"/>
  <c r="L36" i="1"/>
  <c r="L35" i="1" s="1"/>
  <c r="G11" i="1"/>
  <c r="G8" i="1" s="1"/>
  <c r="G38" i="1"/>
  <c r="G37" i="1" s="1"/>
  <c r="F61" i="1"/>
  <c r="G63" i="1" s="1"/>
  <c r="G58" i="1"/>
  <c r="G42" i="1"/>
  <c r="G41" i="1" s="1"/>
  <c r="G60" i="1"/>
  <c r="G50" i="1"/>
  <c r="G33" i="1"/>
  <c r="G43" i="1"/>
  <c r="G44" i="1"/>
  <c r="G36" i="1"/>
  <c r="G35" i="1" s="1"/>
  <c r="G45" i="1"/>
  <c r="G52" i="1"/>
  <c r="G51" i="1" s="1"/>
  <c r="G49" i="1"/>
  <c r="G30" i="1"/>
  <c r="G29" i="1" s="1"/>
  <c r="G54" i="1"/>
  <c r="G53" i="1" s="1"/>
  <c r="G48" i="1"/>
  <c r="G47" i="1" s="1"/>
  <c r="G26" i="1"/>
  <c r="G59" i="1"/>
  <c r="G27" i="1"/>
  <c r="G25" i="1"/>
  <c r="G24" i="1" s="1"/>
  <c r="G31" i="1"/>
  <c r="G32" i="1"/>
  <c r="L62" i="1" l="1"/>
  <c r="Q24" i="1"/>
  <c r="Q57" i="1"/>
  <c r="Q47" i="1"/>
  <c r="Q46" i="1" s="1"/>
  <c r="Q65" i="1"/>
  <c r="Q61" i="1" s="1"/>
  <c r="Q29" i="1"/>
  <c r="Q62" i="1"/>
  <c r="L29" i="1"/>
  <c r="L47" i="1"/>
  <c r="L57" i="1"/>
  <c r="L8" i="1"/>
  <c r="L41" i="1"/>
  <c r="L34" i="1" s="1"/>
  <c r="L24" i="1"/>
  <c r="I69" i="1"/>
  <c r="L61" i="1"/>
  <c r="N69" i="1"/>
  <c r="D69" i="1"/>
  <c r="Q23" i="1"/>
  <c r="G34" i="1"/>
  <c r="Q34" i="1"/>
  <c r="G23" i="1"/>
  <c r="G57" i="1"/>
  <c r="G46" i="1" s="1"/>
  <c r="G64" i="1"/>
  <c r="G62" i="1" s="1"/>
  <c r="G66" i="1"/>
  <c r="G67" i="1"/>
  <c r="G68" i="1"/>
  <c r="L46" i="1" l="1"/>
  <c r="L23" i="1"/>
  <c r="Q69" i="1"/>
  <c r="L69" i="1"/>
  <c r="G65" i="1"/>
  <c r="G61" i="1" s="1"/>
  <c r="G69" i="1" s="1"/>
</calcChain>
</file>

<file path=xl/sharedStrings.xml><?xml version="1.0" encoding="utf-8"?>
<sst xmlns="http://schemas.openxmlformats.org/spreadsheetml/2006/main" count="118" uniqueCount="43">
  <si>
    <t>Actions par fiche action</t>
  </si>
  <si>
    <t>Objectif stratégique</t>
  </si>
  <si>
    <t>Améliorer la prise en charge des personnes présentant un profil spécifique</t>
  </si>
  <si>
    <t>Objectif opérationnel</t>
  </si>
  <si>
    <t>Action 1</t>
  </si>
  <si>
    <t>Action 2</t>
  </si>
  <si>
    <t>Des temps dédiés à la coordination interne et externe avec les aides à domicile pour une meilleure prise en charge des situations complexes.</t>
  </si>
  <si>
    <t>Financer les coûts pédagogiques des formations de groupes liées à la prise en charge du grand handicap, des troubles cognitifs, psychiques, les maladies neurodégénératives.</t>
  </si>
  <si>
    <t>Action 3</t>
  </si>
  <si>
    <t>Mise en place de doublons pour des interventions adaptées au profil de la personne accompagnée</t>
  </si>
  <si>
    <t>Intiltulé de l'action</t>
  </si>
  <si>
    <t>Actions innovantes</t>
  </si>
  <si>
    <t>L’action proposée par le SAAD doit être en conformité avec le cadre attendu dans l’objectif 1 de la CNSA et tenir compte du montant estimatif alloué à cet objectif.</t>
  </si>
  <si>
    <t>Valorisation d'interventions sur des horaires atypiques</t>
  </si>
  <si>
    <t>Intervenir sur une amplitude horaire incluant les soirs, les week-ends et jours fériés</t>
  </si>
  <si>
    <t>Contribuer à la couverture des besoins de l’ensemble du territoire</t>
  </si>
  <si>
    <t>Mettre à disposition des véhicules pour faciliter les déplacements des intervenants en zone rurale éloignée (location)</t>
  </si>
  <si>
    <t>Mettre à disposition des véhicules pour faciliter les déplacements des intervenants en zone rurale éloignée (achat)</t>
  </si>
  <si>
    <t>Couvrir les besoins sur l’ensemble du territoire.</t>
  </si>
  <si>
    <t>Améliorer la qualité de vie au travail des intervenants</t>
  </si>
  <si>
    <t>L’action proposée par le SAAD doit être en conformité avec le cadre attendu dans l’objectif 3 de la CNSA et tenir compte du montant estimatif alloué à cet objectif.</t>
  </si>
  <si>
    <t>L’action proposée par le SAAD doit être en conformité avec le cadre attendu dans l’objectif 2 de la CNSA et tenir compte du montant estimatif alloué à cet objectif.</t>
  </si>
  <si>
    <t>Repenser l’organisation du travail et les conditions de travail des professionnels</t>
  </si>
  <si>
    <t>Accompagner l’intégration des nouveaux salariés d’intervention</t>
  </si>
  <si>
    <t>Action 4</t>
  </si>
  <si>
    <t>Intégrer les outils numériques de télégestion pour faciliter le quotidien des professionnels.</t>
  </si>
  <si>
    <t xml:space="preserve">L’action proposée par le SAAD doit être en conformité avec le cadre attendu dans l’objectif 5 de la CNSA et tenir compte du montant estimatif alloué à cet objectif.
</t>
  </si>
  <si>
    <t xml:space="preserve">MONTANT TOTAL SOLLICITE </t>
  </si>
  <si>
    <t xml:space="preserve"> </t>
  </si>
  <si>
    <t>Lutter contre l'isolement des personnes accompagnées</t>
  </si>
  <si>
    <t xml:space="preserve">L’action proposée par le SAAD doit être en conformité avec le cadre attendu dans l’objectif 6 de la CNSA et tenir compte du montant estimatif alloué à cet objectif.
</t>
  </si>
  <si>
    <t>Favoriser la formation des personnels d'intervention et des responsables de secteurs au repérage et à la gestion des situations d’isolement des personnes accompagnées.</t>
  </si>
  <si>
    <r>
      <t>Former et accompagner les professionnels</t>
    </r>
    <r>
      <rPr>
        <b/>
        <sz val="10"/>
        <color theme="1"/>
        <rFont val="Calibri"/>
        <family val="2"/>
        <scheme val="minor"/>
      </rPr>
      <t xml:space="preserve"> à la QVT (Qualité de Vie au Travail)</t>
    </r>
  </si>
  <si>
    <t>ANNEXE 2</t>
  </si>
  <si>
    <t xml:space="preserve">Montant total de l'action </t>
  </si>
  <si>
    <t xml:space="preserve">Heures APA/CPCH </t>
  </si>
  <si>
    <t xml:space="preserve">Montant  sollicité dodation complémentaire </t>
  </si>
  <si>
    <t>Heures APA/CPCH</t>
  </si>
  <si>
    <t xml:space="preserve">Montant sollicité dodation complémentaire </t>
  </si>
  <si>
    <t xml:space="preserve">Il convient de s’assurer que les actions financées par la dotation complémentaire ne sont pas déjà par un financement public existant (CNSA, CARSAT, CFPPA, OPCO…) ou par d'autres fonds départementaux.
</t>
  </si>
  <si>
    <t>Détail du calcul</t>
  </si>
  <si>
    <t>1) Renseigner le nombre d'heures prévisionnelles par année.
2) Renseigner les actions souhaitées en renseignant un intitulé d'action.
3) Renseigner le montant sollicité en se référant au montant de l'AAC.
4) Renseigner le détail de la méthode de calcul pour parvenir au montant sollicité.</t>
  </si>
  <si>
    <t>TABLEAU RECAPITULATIF DES ACTIONS - DOTATION COMPLEMENTAIRE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</si>
</sst>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43" formatCode="_-* #,##0.00_-;\-* #,##0.00_-;_-* &quot;-&quot;??_-;_-@_-"/>
    <numFmt numFmtId="164" formatCode="_-* #,##0.00\ [$€-40C]_-;\-* #,##0.00\ [$€-40C]_-;_-* &quot;-&quot;??\ [$€-40C]_-;_-@_-"/>
  </numFmts>
  <fonts count="13"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i/>
      <sz val="11"/>
      <color theme="1"/>
      <name val="Calibri"/>
      <family val="2"/>
      <scheme val="minor"/>
    </font>
    <font>
      <b/>
      <sz val="12"/>
      <color theme="0"/>
      <name val="Calibri"/>
      <family val="2"/>
      <scheme val="minor"/>
    </font>
    <font>
      <b/>
      <sz val="16"/>
      <color theme="1"/>
      <name val="Calibri"/>
      <family val="2"/>
      <scheme val="minor"/>
    </font>
    <font>
      <b/>
      <i/>
      <sz val="11"/>
      <color theme="1"/>
      <name val="Calibri"/>
      <family val="2"/>
      <scheme val="minor"/>
    </font>
    <font>
      <b/>
      <sz val="10"/>
      <color theme="1"/>
      <name val="Calibri"/>
      <family val="2"/>
      <scheme val="minor"/>
    </font>
    <font>
      <b/>
      <sz val="16"/>
      <color theme="0"/>
      <name val="Calibri"/>
      <family val="2"/>
      <scheme val="minor"/>
    </font>
    <font>
      <b/>
      <sz val="12"/>
      <name val="Calibri"/>
      <family val="2"/>
      <scheme val="minor"/>
    </font>
    <font>
      <b/>
      <sz val="11"/>
      <name val="Calibri"/>
      <family val="2"/>
      <scheme val="minor"/>
    </font>
    <font>
      <b/>
      <sz val="14"/>
      <color theme="1"/>
      <name val="Calibri"/>
      <family val="2"/>
      <scheme val="minor"/>
    </font>
  </fonts>
  <fills count="23">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9" tint="-0.249977111117893"/>
        <bgColor indexed="64"/>
      </patternFill>
    </fill>
    <fill>
      <patternFill patternType="solid">
        <fgColor theme="7"/>
        <bgColor indexed="64"/>
      </patternFill>
    </fill>
    <fill>
      <patternFill patternType="solid">
        <fgColor theme="5" tint="-0.249977111117893"/>
        <bgColor indexed="64"/>
      </patternFill>
    </fill>
    <fill>
      <patternFill patternType="solid">
        <fgColor theme="4" tint="-0.249977111117893"/>
        <bgColor indexed="64"/>
      </patternFill>
    </fill>
    <fill>
      <patternFill patternType="mediumGray">
        <bgColor theme="9" tint="0.59999389629810485"/>
      </patternFill>
    </fill>
    <fill>
      <patternFill patternType="mediumGray">
        <bgColor theme="7" tint="0.59999389629810485"/>
      </patternFill>
    </fill>
    <fill>
      <patternFill patternType="mediumGray">
        <bgColor theme="5" tint="0.59999389629810485"/>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mediumGray">
        <bgColor theme="4" tint="0.59999389629810485"/>
      </patternFill>
    </fill>
    <fill>
      <patternFill patternType="solid">
        <fgColor rgb="FFF18FC9"/>
        <bgColor indexed="64"/>
      </patternFill>
    </fill>
    <fill>
      <patternFill patternType="mediumGray">
        <bgColor rgb="FFF18FC9"/>
      </patternFill>
    </fill>
    <fill>
      <patternFill patternType="solid">
        <fgColor rgb="FFF7BBDF"/>
        <bgColor indexed="64"/>
      </patternFill>
    </fill>
    <fill>
      <patternFill patternType="solid">
        <fgColor rgb="FFFCE4F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43">
    <xf numFmtId="0" fontId="0" fillId="0" borderId="0" xfId="0"/>
    <xf numFmtId="0" fontId="2" fillId="2"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3" borderId="1" xfId="0" applyFont="1" applyFill="1" applyBorder="1" applyAlignment="1">
      <alignment horizontal="center" vertical="center"/>
    </xf>
    <xf numFmtId="0" fontId="0" fillId="0" borderId="0" xfId="0" applyBorder="1" applyAlignment="1">
      <alignment vertical="top" wrapText="1"/>
    </xf>
    <xf numFmtId="0" fontId="5" fillId="6" borderId="1" xfId="0" applyFont="1" applyFill="1" applyBorder="1" applyAlignment="1">
      <alignment horizontal="center" vertical="center"/>
    </xf>
    <xf numFmtId="0" fontId="5" fillId="7" borderId="1" xfId="0" applyFont="1" applyFill="1" applyBorder="1" applyAlignment="1">
      <alignment horizontal="center" vertical="center"/>
    </xf>
    <xf numFmtId="0" fontId="5" fillId="8" borderId="1" xfId="0" applyFont="1" applyFill="1" applyBorder="1" applyAlignment="1">
      <alignment horizontal="center" vertical="center"/>
    </xf>
    <xf numFmtId="0" fontId="5" fillId="9" borderId="1" xfId="0" applyFont="1" applyFill="1" applyBorder="1" applyAlignment="1">
      <alignment horizontal="center" vertical="center"/>
    </xf>
    <xf numFmtId="43" fontId="5" fillId="8" borderId="1" xfId="1" applyFont="1" applyFill="1" applyBorder="1" applyAlignment="1">
      <alignment horizontal="center" vertical="center"/>
    </xf>
    <xf numFmtId="43" fontId="5" fillId="9" borderId="1" xfId="1" applyFont="1" applyFill="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164" fontId="5" fillId="6" borderId="14" xfId="0" applyNumberFormat="1" applyFont="1" applyFill="1" applyBorder="1" applyAlignment="1">
      <alignment vertical="center"/>
    </xf>
    <xf numFmtId="164" fontId="5" fillId="6" borderId="15" xfId="0" applyNumberFormat="1" applyFont="1" applyFill="1" applyBorder="1" applyAlignment="1">
      <alignment vertical="center"/>
    </xf>
    <xf numFmtId="164" fontId="2" fillId="2" borderId="16" xfId="1" applyNumberFormat="1" applyFont="1" applyFill="1" applyBorder="1" applyAlignment="1">
      <alignment vertical="center"/>
    </xf>
    <xf numFmtId="164" fontId="2" fillId="2" borderId="17" xfId="1" applyNumberFormat="1" applyFont="1" applyFill="1" applyBorder="1" applyAlignment="1">
      <alignment vertical="center"/>
    </xf>
    <xf numFmtId="164" fontId="5" fillId="7" borderId="14" xfId="0" applyNumberFormat="1" applyFont="1" applyFill="1" applyBorder="1" applyAlignment="1">
      <alignment vertical="center"/>
    </xf>
    <xf numFmtId="164" fontId="5" fillId="7" borderId="15" xfId="0" applyNumberFormat="1" applyFont="1" applyFill="1" applyBorder="1" applyAlignment="1">
      <alignment vertical="center"/>
    </xf>
    <xf numFmtId="164" fontId="2" fillId="3" borderId="14" xfId="0" applyNumberFormat="1" applyFont="1" applyFill="1" applyBorder="1" applyAlignment="1">
      <alignment horizontal="center" vertical="center"/>
    </xf>
    <xf numFmtId="164" fontId="2" fillId="3" borderId="15" xfId="0" applyNumberFormat="1" applyFont="1" applyFill="1" applyBorder="1" applyAlignment="1">
      <alignment horizontal="center" vertical="center"/>
    </xf>
    <xf numFmtId="164" fontId="5" fillId="8" borderId="14" xfId="0" applyNumberFormat="1" applyFont="1" applyFill="1" applyBorder="1" applyAlignment="1">
      <alignment vertical="center"/>
    </xf>
    <xf numFmtId="164" fontId="5" fillId="8" borderId="15" xfId="0" applyNumberFormat="1" applyFont="1" applyFill="1" applyBorder="1" applyAlignment="1">
      <alignment vertical="center"/>
    </xf>
    <xf numFmtId="44" fontId="2" fillId="4" borderId="14" xfId="0" applyNumberFormat="1" applyFont="1" applyFill="1" applyBorder="1" applyAlignment="1">
      <alignment horizontal="center" vertical="center"/>
    </xf>
    <xf numFmtId="44" fontId="2" fillId="4" borderId="15" xfId="0" applyNumberFormat="1" applyFont="1" applyFill="1" applyBorder="1" applyAlignment="1">
      <alignment horizontal="center" vertical="center"/>
    </xf>
    <xf numFmtId="164" fontId="5" fillId="9" borderId="14" xfId="0" applyNumberFormat="1" applyFont="1" applyFill="1" applyBorder="1" applyAlignment="1">
      <alignment vertical="center"/>
    </xf>
    <xf numFmtId="164" fontId="5" fillId="9" borderId="15" xfId="0" applyNumberFormat="1" applyFont="1" applyFill="1" applyBorder="1" applyAlignment="1">
      <alignment vertical="center"/>
    </xf>
    <xf numFmtId="0" fontId="0" fillId="0" borderId="21" xfId="0" applyBorder="1"/>
    <xf numFmtId="0" fontId="5" fillId="6" borderId="14" xfId="0" applyFont="1" applyFill="1" applyBorder="1" applyAlignment="1">
      <alignment horizontal="center" vertical="center"/>
    </xf>
    <xf numFmtId="0" fontId="5" fillId="6" borderId="15" xfId="0" applyFont="1" applyFill="1" applyBorder="1" applyAlignment="1">
      <alignment vertical="center"/>
    </xf>
    <xf numFmtId="0" fontId="2" fillId="2" borderId="14" xfId="0" applyFont="1" applyFill="1" applyBorder="1" applyAlignment="1">
      <alignment horizontal="center" vertical="center"/>
    </xf>
    <xf numFmtId="0" fontId="3" fillId="2" borderId="15" xfId="0" applyFont="1" applyFill="1" applyBorder="1" applyAlignment="1">
      <alignment horizontal="left" vertical="center" wrapText="1"/>
    </xf>
    <xf numFmtId="49" fontId="3" fillId="2" borderId="15" xfId="0" applyNumberFormat="1" applyFont="1" applyFill="1" applyBorder="1" applyAlignment="1">
      <alignment horizontal="left" vertical="center" wrapText="1"/>
    </xf>
    <xf numFmtId="0" fontId="5" fillId="7" borderId="14" xfId="0" applyFont="1" applyFill="1" applyBorder="1" applyAlignment="1">
      <alignment vertical="center"/>
    </xf>
    <xf numFmtId="0" fontId="5" fillId="7" borderId="15" xfId="0" applyFont="1" applyFill="1" applyBorder="1" applyAlignment="1">
      <alignment vertical="center"/>
    </xf>
    <xf numFmtId="0" fontId="2" fillId="3" borderId="14" xfId="0" applyFont="1" applyFill="1" applyBorder="1" applyAlignment="1">
      <alignment horizontal="center" vertical="center"/>
    </xf>
    <xf numFmtId="0" fontId="3" fillId="3" borderId="15" xfId="0" applyFont="1" applyFill="1" applyBorder="1" applyAlignment="1">
      <alignment vertical="center" wrapText="1"/>
    </xf>
    <xf numFmtId="0" fontId="5" fillId="8" borderId="14" xfId="0" applyFont="1" applyFill="1" applyBorder="1" applyAlignment="1">
      <alignment vertical="center"/>
    </xf>
    <xf numFmtId="0" fontId="5" fillId="8" borderId="15" xfId="0" applyFont="1" applyFill="1" applyBorder="1" applyAlignment="1">
      <alignment vertical="center"/>
    </xf>
    <xf numFmtId="0" fontId="2" fillId="4" borderId="14" xfId="0" applyFont="1" applyFill="1" applyBorder="1" applyAlignment="1">
      <alignment horizontal="center" vertical="center"/>
    </xf>
    <xf numFmtId="49" fontId="3" fillId="4" borderId="15" xfId="0" applyNumberFormat="1" applyFont="1" applyFill="1" applyBorder="1" applyAlignment="1">
      <alignment vertical="center" wrapText="1"/>
    </xf>
    <xf numFmtId="0" fontId="5" fillId="9" borderId="14" xfId="0" applyFont="1" applyFill="1" applyBorder="1" applyAlignment="1">
      <alignment vertical="center"/>
    </xf>
    <xf numFmtId="0" fontId="5" fillId="9" borderId="15" xfId="0" applyFont="1" applyFill="1" applyBorder="1" applyAlignment="1">
      <alignment vertical="center"/>
    </xf>
    <xf numFmtId="164" fontId="0" fillId="0" borderId="0" xfId="0" applyNumberFormat="1" applyBorder="1" applyAlignment="1">
      <alignment vertical="top" wrapText="1"/>
    </xf>
    <xf numFmtId="164" fontId="0" fillId="14" borderId="17" xfId="1" applyNumberFormat="1" applyFont="1" applyFill="1" applyBorder="1" applyAlignment="1">
      <alignment horizontal="right" vertical="center"/>
    </xf>
    <xf numFmtId="164" fontId="0" fillId="15" borderId="15" xfId="1" applyNumberFormat="1" applyFont="1" applyFill="1" applyBorder="1"/>
    <xf numFmtId="164" fontId="0" fillId="16" borderId="15" xfId="1" applyNumberFormat="1" applyFont="1" applyFill="1" applyBorder="1" applyAlignment="1">
      <alignment horizontal="center" vertical="center"/>
    </xf>
    <xf numFmtId="44" fontId="0" fillId="16" borderId="15" xfId="2" applyFont="1" applyFill="1" applyBorder="1"/>
    <xf numFmtId="164" fontId="0" fillId="5" borderId="15" xfId="1" applyNumberFormat="1" applyFont="1" applyFill="1" applyBorder="1"/>
    <xf numFmtId="44" fontId="0" fillId="5" borderId="15" xfId="2" applyFont="1" applyFill="1" applyBorder="1"/>
    <xf numFmtId="164" fontId="0" fillId="5" borderId="20" xfId="1" applyNumberFormat="1" applyFont="1" applyFill="1" applyBorder="1"/>
    <xf numFmtId="0" fontId="2" fillId="17" borderId="14" xfId="0" applyFont="1" applyFill="1" applyBorder="1" applyAlignment="1">
      <alignment horizontal="center" vertical="center"/>
    </xf>
    <xf numFmtId="0" fontId="2" fillId="17" borderId="1" xfId="0" applyFont="1" applyFill="1" applyBorder="1" applyAlignment="1">
      <alignment horizontal="center" vertical="center"/>
    </xf>
    <xf numFmtId="0" fontId="2" fillId="17" borderId="15" xfId="0" applyFont="1" applyFill="1" applyBorder="1" applyAlignment="1">
      <alignment horizontal="left" vertical="center"/>
    </xf>
    <xf numFmtId="44" fontId="2" fillId="17" borderId="14" xfId="0" applyNumberFormat="1" applyFont="1" applyFill="1" applyBorder="1" applyAlignment="1">
      <alignment horizontal="center" vertical="center"/>
    </xf>
    <xf numFmtId="44" fontId="2" fillId="17" borderId="15" xfId="0" applyNumberFormat="1" applyFont="1" applyFill="1" applyBorder="1" applyAlignment="1">
      <alignment horizontal="center" vertical="center"/>
    </xf>
    <xf numFmtId="164" fontId="2" fillId="2" borderId="16" xfId="1" applyNumberFormat="1" applyFont="1" applyFill="1" applyBorder="1" applyAlignment="1" applyProtection="1">
      <alignment vertical="center"/>
    </xf>
    <xf numFmtId="164" fontId="5" fillId="6" borderId="15" xfId="0" applyNumberFormat="1" applyFont="1" applyFill="1" applyBorder="1" applyAlignment="1" applyProtection="1">
      <alignment vertical="center"/>
    </xf>
    <xf numFmtId="164" fontId="2" fillId="2" borderId="17" xfId="1" applyNumberFormat="1" applyFont="1" applyFill="1" applyBorder="1" applyAlignment="1" applyProtection="1">
      <alignment vertical="center"/>
    </xf>
    <xf numFmtId="164" fontId="5" fillId="6" borderId="14" xfId="0" applyNumberFormat="1" applyFont="1" applyFill="1" applyBorder="1" applyAlignment="1" applyProtection="1">
      <alignment vertical="center"/>
      <protection locked="0"/>
    </xf>
    <xf numFmtId="43" fontId="5" fillId="7" borderId="1" xfId="1" applyFont="1" applyFill="1" applyBorder="1" applyAlignment="1">
      <alignment horizontal="center" vertical="center"/>
    </xf>
    <xf numFmtId="49" fontId="0" fillId="0" borderId="15" xfId="0" applyNumberFormat="1" applyBorder="1" applyAlignment="1" applyProtection="1">
      <alignment wrapText="1"/>
      <protection locked="0"/>
    </xf>
    <xf numFmtId="164" fontId="0" fillId="0" borderId="16" xfId="1" applyNumberFormat="1" applyFont="1" applyBorder="1" applyAlignment="1" applyProtection="1">
      <alignment horizontal="right" vertical="center"/>
      <protection locked="0"/>
    </xf>
    <xf numFmtId="164" fontId="0" fillId="0" borderId="16" xfId="1" applyNumberFormat="1" applyFont="1" applyFill="1" applyBorder="1" applyAlignment="1" applyProtection="1">
      <alignment horizontal="right" vertical="center"/>
      <protection locked="0"/>
    </xf>
    <xf numFmtId="164" fontId="0" fillId="0" borderId="14" xfId="1" applyNumberFormat="1" applyFont="1" applyFill="1" applyBorder="1" applyProtection="1">
      <protection locked="0"/>
    </xf>
    <xf numFmtId="164" fontId="0" fillId="0" borderId="14" xfId="1" applyNumberFormat="1" applyFont="1" applyBorder="1" applyAlignment="1" applyProtection="1">
      <alignment horizontal="right" vertical="center"/>
      <protection locked="0"/>
    </xf>
    <xf numFmtId="44" fontId="0" fillId="0" borderId="14" xfId="2" applyFont="1" applyFill="1" applyBorder="1" applyProtection="1">
      <protection locked="0"/>
    </xf>
    <xf numFmtId="0" fontId="8" fillId="0" borderId="23" xfId="0" applyFont="1" applyBorder="1" applyProtection="1">
      <protection locked="0"/>
    </xf>
    <xf numFmtId="44" fontId="0" fillId="0" borderId="14" xfId="2" applyFont="1" applyBorder="1" applyProtection="1">
      <protection locked="0"/>
    </xf>
    <xf numFmtId="164" fontId="0" fillId="0" borderId="18" xfId="1" applyNumberFormat="1" applyFont="1" applyFill="1" applyBorder="1" applyProtection="1">
      <protection locked="0"/>
    </xf>
    <xf numFmtId="43" fontId="10" fillId="13" borderId="1" xfId="1" applyFont="1" applyFill="1" applyBorder="1" applyAlignment="1" applyProtection="1">
      <alignment vertical="center"/>
      <protection locked="0"/>
    </xf>
    <xf numFmtId="0" fontId="5" fillId="19" borderId="14" xfId="0" applyFont="1" applyFill="1" applyBorder="1" applyAlignment="1">
      <alignment vertical="center"/>
    </xf>
    <xf numFmtId="0" fontId="5" fillId="19" borderId="1" xfId="0" applyFont="1" applyFill="1" applyBorder="1" applyAlignment="1">
      <alignment horizontal="center" vertical="center"/>
    </xf>
    <xf numFmtId="0" fontId="5" fillId="19" borderId="15" xfId="0" applyFont="1" applyFill="1" applyBorder="1" applyAlignment="1">
      <alignment vertical="center"/>
    </xf>
    <xf numFmtId="164" fontId="5" fillId="19" borderId="14" xfId="0" applyNumberFormat="1" applyFont="1" applyFill="1" applyBorder="1" applyAlignment="1">
      <alignment vertical="center"/>
    </xf>
    <xf numFmtId="43" fontId="5" fillId="19" borderId="1" xfId="1" applyFont="1" applyFill="1" applyBorder="1" applyAlignment="1">
      <alignment horizontal="center" vertical="center"/>
    </xf>
    <xf numFmtId="164" fontId="5" fillId="19" borderId="15" xfId="0" applyNumberFormat="1" applyFont="1" applyFill="1" applyBorder="1" applyAlignment="1">
      <alignment vertical="center"/>
    </xf>
    <xf numFmtId="164" fontId="5" fillId="19" borderId="18" xfId="0" applyNumberFormat="1" applyFont="1" applyFill="1" applyBorder="1" applyAlignment="1">
      <alignment vertical="center"/>
    </xf>
    <xf numFmtId="164" fontId="5" fillId="19" borderId="20" xfId="0" applyNumberFormat="1" applyFont="1" applyFill="1" applyBorder="1" applyAlignment="1">
      <alignment vertical="center"/>
    </xf>
    <xf numFmtId="0" fontId="2" fillId="21" borderId="14" xfId="0" applyFont="1" applyFill="1" applyBorder="1" applyAlignment="1">
      <alignment horizontal="center" vertical="center"/>
    </xf>
    <xf numFmtId="0" fontId="2" fillId="21" borderId="1" xfId="0" applyFont="1" applyFill="1" applyBorder="1" applyAlignment="1">
      <alignment horizontal="center" vertical="center"/>
    </xf>
    <xf numFmtId="44" fontId="2" fillId="21" borderId="14" xfId="0" applyNumberFormat="1" applyFont="1" applyFill="1" applyBorder="1" applyAlignment="1">
      <alignment horizontal="center" vertical="center"/>
    </xf>
    <xf numFmtId="44" fontId="2" fillId="21" borderId="15" xfId="0" applyNumberFormat="1" applyFont="1" applyFill="1" applyBorder="1" applyAlignment="1">
      <alignment horizontal="center" vertical="center"/>
    </xf>
    <xf numFmtId="0" fontId="2" fillId="21" borderId="15" xfId="0" applyFont="1" applyFill="1" applyBorder="1" applyAlignment="1">
      <alignment horizontal="left" vertical="center" wrapText="1"/>
    </xf>
    <xf numFmtId="164" fontId="0" fillId="22" borderId="15" xfId="1" applyNumberFormat="1" applyFont="1" applyFill="1" applyBorder="1"/>
    <xf numFmtId="164" fontId="0" fillId="22" borderId="20" xfId="1" applyNumberFormat="1" applyFont="1" applyFill="1" applyBorder="1"/>
    <xf numFmtId="43" fontId="5" fillId="20" borderId="1" xfId="1" applyFont="1" applyFill="1" applyBorder="1" applyAlignment="1">
      <alignment horizontal="center" vertical="center"/>
    </xf>
    <xf numFmtId="43" fontId="5" fillId="20" borderId="25" xfId="1" applyFont="1" applyFill="1" applyBorder="1" applyAlignment="1">
      <alignment horizontal="center" vertical="center"/>
    </xf>
    <xf numFmtId="0" fontId="2" fillId="21" borderId="1" xfId="0" applyFont="1" applyFill="1" applyBorder="1" applyAlignment="1">
      <alignment horizontal="center" vertical="center" wrapText="1"/>
    </xf>
    <xf numFmtId="49" fontId="0" fillId="0" borderId="15" xfId="0" applyNumberFormat="1" applyFont="1" applyFill="1" applyBorder="1" applyAlignment="1" applyProtection="1">
      <alignment wrapText="1"/>
      <protection locked="0"/>
    </xf>
    <xf numFmtId="49" fontId="0" fillId="0" borderId="20" xfId="0" applyNumberFormat="1" applyFont="1" applyFill="1" applyBorder="1" applyAlignment="1" applyProtection="1">
      <alignment wrapText="1"/>
      <protection locked="0"/>
    </xf>
    <xf numFmtId="0" fontId="2" fillId="2" borderId="1" xfId="0" applyFont="1" applyFill="1" applyBorder="1" applyAlignment="1">
      <alignment horizontal="center" vertical="center" wrapText="1"/>
    </xf>
    <xf numFmtId="49" fontId="0" fillId="0" borderId="15" xfId="0" applyNumberFormat="1" applyFont="1" applyBorder="1" applyAlignment="1" applyProtection="1">
      <alignment wrapText="1"/>
      <protection locked="0"/>
    </xf>
    <xf numFmtId="0" fontId="2" fillId="3" borderId="1" xfId="0" applyFont="1" applyFill="1" applyBorder="1" applyAlignment="1">
      <alignment horizontal="center" vertical="center" wrapText="1"/>
    </xf>
    <xf numFmtId="49" fontId="3" fillId="3" borderId="15" xfId="0" applyNumberFormat="1" applyFont="1" applyFill="1" applyBorder="1" applyAlignment="1">
      <alignment vertical="center" wrapText="1"/>
    </xf>
    <xf numFmtId="49" fontId="3" fillId="4" borderId="16" xfId="0" applyNumberFormat="1" applyFont="1" applyFill="1" applyBorder="1" applyAlignment="1">
      <alignment vertical="center" wrapText="1"/>
    </xf>
    <xf numFmtId="49" fontId="3" fillId="4" borderId="2" xfId="0" applyNumberFormat="1" applyFont="1" applyFill="1" applyBorder="1" applyAlignment="1">
      <alignment horizontal="center" vertical="center" wrapText="1"/>
    </xf>
    <xf numFmtId="0" fontId="0" fillId="0" borderId="24" xfId="0" applyFont="1" applyBorder="1" applyAlignment="1">
      <alignment vertical="center"/>
    </xf>
    <xf numFmtId="0" fontId="0" fillId="0" borderId="3" xfId="0" applyFont="1" applyBorder="1" applyAlignment="1">
      <alignment vertical="center"/>
    </xf>
    <xf numFmtId="0" fontId="2" fillId="17" borderId="1" xfId="0" applyFont="1" applyFill="1" applyBorder="1" applyAlignment="1">
      <alignment horizontal="center" vertical="center" wrapText="1"/>
    </xf>
    <xf numFmtId="0" fontId="2" fillId="17" borderId="15" xfId="0" applyFont="1" applyFill="1" applyBorder="1" applyAlignment="1">
      <alignment horizontal="left" vertical="center" wrapText="1"/>
    </xf>
    <xf numFmtId="0" fontId="11" fillId="0" borderId="0" xfId="0" applyFont="1" applyAlignment="1">
      <alignment horizontal="center" vertical="center"/>
    </xf>
    <xf numFmtId="0" fontId="7" fillId="0" borderId="22" xfId="0" applyFont="1" applyBorder="1" applyAlignment="1">
      <alignment horizontal="right" vertical="center"/>
    </xf>
    <xf numFmtId="0" fontId="7" fillId="0" borderId="5" xfId="0" applyFont="1" applyBorder="1" applyAlignment="1">
      <alignment horizontal="right" vertical="center"/>
    </xf>
    <xf numFmtId="44" fontId="2" fillId="18" borderId="8" xfId="0" applyNumberFormat="1" applyFont="1" applyFill="1" applyBorder="1" applyAlignment="1">
      <alignment horizontal="center" vertical="center"/>
    </xf>
    <xf numFmtId="44" fontId="2" fillId="18" borderId="10" xfId="0" applyNumberFormat="1" applyFont="1" applyFill="1" applyBorder="1" applyAlignment="1">
      <alignment horizontal="center" vertical="center"/>
    </xf>
    <xf numFmtId="44" fontId="2" fillId="18" borderId="19" xfId="0" applyNumberFormat="1" applyFont="1" applyFill="1" applyBorder="1" applyAlignment="1">
      <alignment horizontal="center" vertical="center"/>
    </xf>
    <xf numFmtId="0" fontId="9" fillId="19" borderId="28" xfId="0" applyFont="1" applyFill="1" applyBorder="1" applyAlignment="1">
      <alignment horizontal="left" vertical="center"/>
    </xf>
    <xf numFmtId="0" fontId="9" fillId="19" borderId="26" xfId="0" applyFont="1" applyFill="1" applyBorder="1" applyAlignment="1">
      <alignment horizontal="left" vertical="center"/>
    </xf>
    <xf numFmtId="0" fontId="9" fillId="19" borderId="27" xfId="0" applyFont="1" applyFill="1" applyBorder="1" applyAlignment="1">
      <alignment horizontal="left" vertical="center"/>
    </xf>
    <xf numFmtId="164" fontId="2" fillId="10" borderId="8" xfId="1" applyNumberFormat="1" applyFont="1" applyFill="1" applyBorder="1" applyAlignment="1">
      <alignment horizontal="center" vertical="center"/>
    </xf>
    <xf numFmtId="164" fontId="2" fillId="10" borderId="10" xfId="1" applyNumberFormat="1" applyFont="1" applyFill="1" applyBorder="1" applyAlignment="1">
      <alignment horizontal="center" vertical="center"/>
    </xf>
    <xf numFmtId="164" fontId="2" fillId="10" borderId="9" xfId="1" applyNumberFormat="1" applyFont="1" applyFill="1" applyBorder="1" applyAlignment="1">
      <alignment horizontal="center" vertical="center"/>
    </xf>
    <xf numFmtId="164" fontId="2" fillId="11" borderId="8" xfId="0" applyNumberFormat="1" applyFont="1" applyFill="1" applyBorder="1" applyAlignment="1">
      <alignment horizontal="center" vertical="center"/>
    </xf>
    <xf numFmtId="164" fontId="2" fillId="11" borderId="10" xfId="0" applyNumberFormat="1" applyFont="1" applyFill="1" applyBorder="1" applyAlignment="1">
      <alignment horizontal="center" vertical="center"/>
    </xf>
    <xf numFmtId="164" fontId="2" fillId="11" borderId="9" xfId="0" applyNumberFormat="1" applyFont="1" applyFill="1" applyBorder="1" applyAlignment="1">
      <alignment horizontal="center" vertical="center"/>
    </xf>
    <xf numFmtId="44" fontId="2" fillId="12" borderId="8" xfId="0" applyNumberFormat="1" applyFont="1" applyFill="1" applyBorder="1" applyAlignment="1">
      <alignment horizontal="center" vertical="center"/>
    </xf>
    <xf numFmtId="44" fontId="2" fillId="12" borderId="10" xfId="0" applyNumberFormat="1" applyFont="1" applyFill="1" applyBorder="1" applyAlignment="1">
      <alignment horizontal="center" vertical="center"/>
    </xf>
    <xf numFmtId="44" fontId="2" fillId="12" borderId="9" xfId="0" applyNumberFormat="1" applyFont="1" applyFill="1" applyBorder="1" applyAlignment="1">
      <alignment horizontal="center" vertical="center"/>
    </xf>
    <xf numFmtId="0" fontId="7" fillId="0" borderId="18" xfId="0" applyFont="1" applyBorder="1" applyAlignment="1">
      <alignment horizontal="right" vertical="center"/>
    </xf>
    <xf numFmtId="0" fontId="7" fillId="0" borderId="25" xfId="0" applyFont="1" applyBorder="1" applyAlignment="1">
      <alignment horizontal="right" vertical="center"/>
    </xf>
    <xf numFmtId="0" fontId="7" fillId="0" borderId="16" xfId="0" applyFont="1" applyBorder="1" applyAlignment="1">
      <alignment horizontal="right" vertical="center"/>
    </xf>
    <xf numFmtId="0" fontId="7" fillId="0" borderId="7" xfId="0" applyFont="1" applyBorder="1" applyAlignment="1">
      <alignment horizontal="righ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6" fillId="0" borderId="2"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4" fillId="0" borderId="4" xfId="0" applyFont="1" applyBorder="1" applyAlignment="1">
      <alignment horizontal="center" vertical="center" wrapText="1"/>
    </xf>
    <xf numFmtId="44" fontId="2" fillId="20" borderId="8" xfId="0" applyNumberFormat="1" applyFont="1" applyFill="1" applyBorder="1" applyAlignment="1">
      <alignment horizontal="center" vertical="center"/>
    </xf>
    <xf numFmtId="44" fontId="2" fillId="20" borderId="10" xfId="0" applyNumberFormat="1" applyFont="1" applyFill="1" applyBorder="1" applyAlignment="1">
      <alignment horizontal="center" vertical="center"/>
    </xf>
    <xf numFmtId="44" fontId="2" fillId="20" borderId="19" xfId="0" applyNumberFormat="1" applyFont="1" applyFill="1" applyBorder="1" applyAlignment="1">
      <alignment horizontal="center" vertical="center"/>
    </xf>
    <xf numFmtId="0" fontId="4" fillId="0" borderId="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12" fillId="0" borderId="32" xfId="0" applyFont="1" applyBorder="1" applyAlignment="1">
      <alignment horizontal="center" vertical="center" wrapText="1"/>
    </xf>
    <xf numFmtId="0" fontId="12" fillId="0" borderId="33" xfId="0" applyFont="1" applyBorder="1" applyAlignment="1">
      <alignment horizontal="center" vertical="center" wrapText="1"/>
    </xf>
    <xf numFmtId="0" fontId="12" fillId="0" borderId="34" xfId="0" applyFont="1" applyBorder="1" applyAlignment="1">
      <alignment horizontal="center" vertical="center" wrapText="1"/>
    </xf>
  </cellXfs>
  <cellStyles count="3">
    <cellStyle name="Milliers" xfId="1" builtinId="3"/>
    <cellStyle name="Monétaire" xfId="2" builtinId="4"/>
    <cellStyle name="Normal" xfId="0" builtinId="0"/>
  </cellStyles>
  <dxfs count="0"/>
  <tableStyles count="0" defaultTableStyle="TableStyleMedium2" defaultPivotStyle="PivotStyleLight16"/>
  <colors>
    <mruColors>
      <color rgb="FFF18FC9"/>
      <color rgb="FFFCE4F2"/>
      <color rgb="FFF7BBDF"/>
      <color rgb="FFF4A6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14"/>
  <sheetViews>
    <sheetView tabSelected="1" topLeftCell="C1" zoomScale="85" zoomScaleNormal="85" workbookViewId="0">
      <selection activeCell="A4" sqref="A4:Q4"/>
    </sheetView>
  </sheetViews>
  <sheetFormatPr baseColWidth="10" defaultColWidth="11.44140625" defaultRowHeight="14.4" x14ac:dyDescent="0.3"/>
  <cols>
    <col min="1" max="1" width="20.6640625" customWidth="1"/>
    <col min="3" max="3" width="83" customWidth="1"/>
    <col min="4" max="4" width="18.5546875" customWidth="1"/>
    <col min="5" max="5" width="46.5546875" customWidth="1"/>
    <col min="6" max="6" width="13.88671875" customWidth="1"/>
    <col min="7" max="7" width="16.5546875" customWidth="1"/>
    <col min="8" max="8" width="1.109375" customWidth="1"/>
    <col min="9" max="9" width="18.5546875" customWidth="1"/>
    <col min="10" max="10" width="46.5546875" customWidth="1"/>
    <col min="11" max="11" width="13.88671875" customWidth="1"/>
    <col min="12" max="12" width="16.5546875" customWidth="1"/>
    <col min="13" max="13" width="1.109375" customWidth="1"/>
    <col min="14" max="14" width="18.5546875" customWidth="1"/>
    <col min="15" max="15" width="46.5546875" customWidth="1"/>
    <col min="16" max="16" width="13.88671875" customWidth="1"/>
    <col min="17" max="17" width="16.5546875" customWidth="1"/>
  </cols>
  <sheetData>
    <row r="1" spans="1:17" x14ac:dyDescent="0.3">
      <c r="Q1" s="102" t="s">
        <v>33</v>
      </c>
    </row>
    <row r="2" spans="1:17" ht="21" x14ac:dyDescent="0.4">
      <c r="A2" s="126" t="s">
        <v>42</v>
      </c>
      <c r="B2" s="127"/>
      <c r="C2" s="127"/>
      <c r="D2" s="127"/>
      <c r="E2" s="127"/>
      <c r="F2" s="127"/>
      <c r="G2" s="127"/>
      <c r="H2" s="127"/>
      <c r="I2" s="127"/>
      <c r="J2" s="127"/>
      <c r="K2" s="127"/>
      <c r="L2" s="127"/>
      <c r="M2" s="127"/>
      <c r="N2" s="127"/>
      <c r="O2" s="127"/>
      <c r="P2" s="127"/>
      <c r="Q2" s="128"/>
    </row>
    <row r="3" spans="1:17" ht="34.5" customHeight="1" thickBot="1" x14ac:dyDescent="0.35">
      <c r="A3" s="132" t="s">
        <v>39</v>
      </c>
      <c r="B3" s="132"/>
      <c r="C3" s="132"/>
      <c r="D3" s="132"/>
      <c r="E3" s="132"/>
      <c r="F3" s="132"/>
      <c r="G3" s="132"/>
      <c r="H3" s="132"/>
      <c r="I3" s="132"/>
      <c r="J3" s="132"/>
      <c r="K3" s="132"/>
      <c r="L3" s="132"/>
      <c r="M3" s="132"/>
      <c r="N3" s="132"/>
      <c r="O3" s="132"/>
      <c r="P3" s="132"/>
      <c r="Q3" s="132"/>
    </row>
    <row r="4" spans="1:17" ht="81" customHeight="1" thickBot="1" x14ac:dyDescent="0.35">
      <c r="A4" s="140" t="s">
        <v>41</v>
      </c>
      <c r="B4" s="141"/>
      <c r="C4" s="141"/>
      <c r="D4" s="141"/>
      <c r="E4" s="141"/>
      <c r="F4" s="141"/>
      <c r="G4" s="141"/>
      <c r="H4" s="141"/>
      <c r="I4" s="141"/>
      <c r="J4" s="141"/>
      <c r="K4" s="141"/>
      <c r="L4" s="141"/>
      <c r="M4" s="141"/>
      <c r="N4" s="141"/>
      <c r="O4" s="141"/>
      <c r="P4" s="141"/>
      <c r="Q4" s="142"/>
    </row>
    <row r="5" spans="1:17" ht="34.5" customHeight="1" thickBot="1" x14ac:dyDescent="0.35">
      <c r="A5" s="136"/>
      <c r="B5" s="136"/>
      <c r="C5" s="136"/>
      <c r="D5" s="136"/>
      <c r="E5" s="136"/>
      <c r="F5" s="136"/>
      <c r="G5" s="136"/>
      <c r="H5" s="136"/>
      <c r="I5" s="136"/>
      <c r="J5" s="136"/>
      <c r="K5" s="136"/>
      <c r="L5" s="136"/>
      <c r="M5" s="136"/>
      <c r="N5" s="136"/>
      <c r="O5" s="136"/>
      <c r="P5" s="136"/>
      <c r="Q5" s="136"/>
    </row>
    <row r="6" spans="1:17" ht="34.5" customHeight="1" thickBot="1" x14ac:dyDescent="0.35">
      <c r="A6" s="136"/>
      <c r="B6" s="136"/>
      <c r="C6" s="136"/>
      <c r="D6" s="137">
        <v>2027</v>
      </c>
      <c r="E6" s="138"/>
      <c r="F6" s="138"/>
      <c r="G6" s="139"/>
      <c r="H6" s="136"/>
      <c r="I6" s="137">
        <v>2028</v>
      </c>
      <c r="J6" s="138"/>
      <c r="K6" s="138"/>
      <c r="L6" s="139"/>
      <c r="M6" s="136"/>
      <c r="N6" s="137">
        <v>2029</v>
      </c>
      <c r="O6" s="138"/>
      <c r="P6" s="138"/>
      <c r="Q6" s="139"/>
    </row>
    <row r="7" spans="1:17" ht="43.2" x14ac:dyDescent="0.3">
      <c r="A7" s="28"/>
      <c r="B7" s="124" t="s">
        <v>0</v>
      </c>
      <c r="C7" s="125"/>
      <c r="D7" s="11" t="s">
        <v>34</v>
      </c>
      <c r="E7" s="11" t="s">
        <v>40</v>
      </c>
      <c r="F7" s="12" t="s">
        <v>35</v>
      </c>
      <c r="G7" s="13" t="s">
        <v>36</v>
      </c>
      <c r="H7" s="129"/>
      <c r="I7" s="11" t="s">
        <v>34</v>
      </c>
      <c r="J7" s="11" t="s">
        <v>40</v>
      </c>
      <c r="K7" s="12" t="s">
        <v>35</v>
      </c>
      <c r="L7" s="13" t="s">
        <v>38</v>
      </c>
      <c r="M7" s="129"/>
      <c r="N7" s="11" t="s">
        <v>34</v>
      </c>
      <c r="O7" s="11" t="s">
        <v>40</v>
      </c>
      <c r="P7" s="12" t="s">
        <v>37</v>
      </c>
      <c r="Q7" s="13" t="s">
        <v>36</v>
      </c>
    </row>
    <row r="8" spans="1:17" ht="30" customHeight="1" x14ac:dyDescent="0.3">
      <c r="A8" s="29" t="s">
        <v>1</v>
      </c>
      <c r="B8" s="5">
        <v>1</v>
      </c>
      <c r="C8" s="30" t="s">
        <v>2</v>
      </c>
      <c r="D8" s="60">
        <f>D9+D11+D16+D18</f>
        <v>0</v>
      </c>
      <c r="E8" s="60"/>
      <c r="F8" s="71"/>
      <c r="G8" s="58" t="e">
        <f>G9+G11+G16+G18</f>
        <v>#DIV/0!</v>
      </c>
      <c r="H8" s="130"/>
      <c r="I8" s="14">
        <f>I9+I11+I16+I18</f>
        <v>0</v>
      </c>
      <c r="J8" s="60"/>
      <c r="K8" s="71"/>
      <c r="L8" s="15" t="e">
        <f>L9+L11+L16+L18</f>
        <v>#DIV/0!</v>
      </c>
      <c r="M8" s="130"/>
      <c r="N8" s="14">
        <f>N9+N11+N16+N18</f>
        <v>0</v>
      </c>
      <c r="O8" s="60"/>
      <c r="P8" s="71"/>
      <c r="Q8" s="15" t="e">
        <f>Q9+Q11+Q16+Q18</f>
        <v>#DIV/0!</v>
      </c>
    </row>
    <row r="9" spans="1:17" ht="46.5" customHeight="1" x14ac:dyDescent="0.3">
      <c r="A9" s="31" t="s">
        <v>3</v>
      </c>
      <c r="B9" s="1" t="s">
        <v>4</v>
      </c>
      <c r="C9" s="32" t="s">
        <v>6</v>
      </c>
      <c r="D9" s="57">
        <f>D10</f>
        <v>0</v>
      </c>
      <c r="E9" s="57"/>
      <c r="F9" s="111"/>
      <c r="G9" s="59" t="e">
        <f>G10</f>
        <v>#DIV/0!</v>
      </c>
      <c r="H9" s="130"/>
      <c r="I9" s="16">
        <f>I10</f>
        <v>0</v>
      </c>
      <c r="J9" s="57"/>
      <c r="K9" s="111"/>
      <c r="L9" s="17" t="e">
        <f>L10</f>
        <v>#DIV/0!</v>
      </c>
      <c r="M9" s="130"/>
      <c r="N9" s="16">
        <f>N10</f>
        <v>0</v>
      </c>
      <c r="O9" s="57"/>
      <c r="P9" s="111"/>
      <c r="Q9" s="17" t="e">
        <f>Q10</f>
        <v>#DIV/0!</v>
      </c>
    </row>
    <row r="10" spans="1:17" ht="30" customHeight="1" x14ac:dyDescent="0.3">
      <c r="A10" s="103" t="s">
        <v>10</v>
      </c>
      <c r="B10" s="104"/>
      <c r="C10" s="62"/>
      <c r="D10" s="63">
        <v>0</v>
      </c>
      <c r="E10" s="63"/>
      <c r="F10" s="112"/>
      <c r="G10" s="45" t="e">
        <f>D10/F8</f>
        <v>#DIV/0!</v>
      </c>
      <c r="H10" s="130"/>
      <c r="I10" s="64"/>
      <c r="J10" s="63"/>
      <c r="K10" s="112"/>
      <c r="L10" s="45" t="e">
        <f>I10/K8</f>
        <v>#DIV/0!</v>
      </c>
      <c r="M10" s="130"/>
      <c r="N10" s="63"/>
      <c r="O10" s="63"/>
      <c r="P10" s="112"/>
      <c r="Q10" s="45" t="e">
        <f>N10/P8</f>
        <v>#DIV/0!</v>
      </c>
    </row>
    <row r="11" spans="1:17" ht="46.5" customHeight="1" x14ac:dyDescent="0.3">
      <c r="A11" s="31" t="s">
        <v>3</v>
      </c>
      <c r="B11" s="1" t="s">
        <v>5</v>
      </c>
      <c r="C11" s="33" t="s">
        <v>7</v>
      </c>
      <c r="D11" s="16">
        <f>SUM(D12:D15)</f>
        <v>0</v>
      </c>
      <c r="E11" s="16"/>
      <c r="F11" s="112"/>
      <c r="G11" s="17" t="e">
        <f>G12+G13+G14+G15</f>
        <v>#DIV/0!</v>
      </c>
      <c r="H11" s="130"/>
      <c r="I11" s="16">
        <f>SUM(I12:I15)</f>
        <v>0</v>
      </c>
      <c r="J11" s="16"/>
      <c r="K11" s="112"/>
      <c r="L11" s="17" t="e">
        <f>L12+L13+L14+L15</f>
        <v>#DIV/0!</v>
      </c>
      <c r="M11" s="130"/>
      <c r="N11" s="16">
        <f>SUM(N12:N15)</f>
        <v>0</v>
      </c>
      <c r="O11" s="16"/>
      <c r="P11" s="112"/>
      <c r="Q11" s="17" t="e">
        <f>Q12+Q13+Q14+Q15</f>
        <v>#DIV/0!</v>
      </c>
    </row>
    <row r="12" spans="1:17" ht="30" customHeight="1" x14ac:dyDescent="0.3">
      <c r="A12" s="103" t="s">
        <v>10</v>
      </c>
      <c r="B12" s="104"/>
      <c r="C12" s="62"/>
      <c r="D12" s="63">
        <v>0</v>
      </c>
      <c r="E12" s="63"/>
      <c r="F12" s="112"/>
      <c r="G12" s="45" t="e">
        <f>D12/F8</f>
        <v>#DIV/0!</v>
      </c>
      <c r="H12" s="130"/>
      <c r="I12" s="64"/>
      <c r="J12" s="63"/>
      <c r="K12" s="112"/>
      <c r="L12" s="45" t="e">
        <f>I12/K8</f>
        <v>#DIV/0!</v>
      </c>
      <c r="M12" s="130"/>
      <c r="N12" s="63">
        <v>0</v>
      </c>
      <c r="O12" s="63"/>
      <c r="P12" s="112"/>
      <c r="Q12" s="45" t="e">
        <f>N12/P8</f>
        <v>#DIV/0!</v>
      </c>
    </row>
    <row r="13" spans="1:17" ht="30" customHeight="1" x14ac:dyDescent="0.3">
      <c r="A13" s="103" t="s">
        <v>10</v>
      </c>
      <c r="B13" s="104"/>
      <c r="C13" s="62"/>
      <c r="D13" s="63">
        <v>0</v>
      </c>
      <c r="E13" s="63"/>
      <c r="F13" s="112"/>
      <c r="G13" s="45" t="e">
        <f>D13/F8</f>
        <v>#DIV/0!</v>
      </c>
      <c r="H13" s="130"/>
      <c r="I13" s="64">
        <v>0</v>
      </c>
      <c r="J13" s="63"/>
      <c r="K13" s="112"/>
      <c r="L13" s="45" t="e">
        <f>I13/K8</f>
        <v>#DIV/0!</v>
      </c>
      <c r="M13" s="130"/>
      <c r="N13" s="63">
        <v>0</v>
      </c>
      <c r="O13" s="63"/>
      <c r="P13" s="112"/>
      <c r="Q13" s="45" t="e">
        <f>N13/P8</f>
        <v>#DIV/0!</v>
      </c>
    </row>
    <row r="14" spans="1:17" ht="30" customHeight="1" x14ac:dyDescent="0.3">
      <c r="A14" s="103" t="s">
        <v>10</v>
      </c>
      <c r="B14" s="104"/>
      <c r="C14" s="62"/>
      <c r="D14" s="63">
        <v>0</v>
      </c>
      <c r="E14" s="63"/>
      <c r="F14" s="112"/>
      <c r="G14" s="45" t="e">
        <f>D14/F8</f>
        <v>#DIV/0!</v>
      </c>
      <c r="H14" s="130"/>
      <c r="I14" s="64">
        <v>0</v>
      </c>
      <c r="J14" s="63"/>
      <c r="K14" s="112"/>
      <c r="L14" s="45" t="e">
        <f>I14/K8</f>
        <v>#DIV/0!</v>
      </c>
      <c r="M14" s="130"/>
      <c r="N14" s="63">
        <v>0</v>
      </c>
      <c r="O14" s="63"/>
      <c r="P14" s="112"/>
      <c r="Q14" s="45" t="e">
        <f>N14/P8</f>
        <v>#DIV/0!</v>
      </c>
    </row>
    <row r="15" spans="1:17" ht="30" customHeight="1" x14ac:dyDescent="0.3">
      <c r="A15" s="103" t="s">
        <v>10</v>
      </c>
      <c r="B15" s="104"/>
      <c r="C15" s="62"/>
      <c r="D15" s="63">
        <v>0</v>
      </c>
      <c r="E15" s="63"/>
      <c r="F15" s="112"/>
      <c r="G15" s="45" t="e">
        <f>D15/F8</f>
        <v>#DIV/0!</v>
      </c>
      <c r="H15" s="130"/>
      <c r="I15" s="64">
        <v>0</v>
      </c>
      <c r="J15" s="63"/>
      <c r="K15" s="112"/>
      <c r="L15" s="45" t="e">
        <f>I15/K8</f>
        <v>#DIV/0!</v>
      </c>
      <c r="M15" s="130"/>
      <c r="N15" s="63">
        <v>0</v>
      </c>
      <c r="O15" s="63"/>
      <c r="P15" s="112"/>
      <c r="Q15" s="45" t="e">
        <f>N15/P8</f>
        <v>#DIV/0!</v>
      </c>
    </row>
    <row r="16" spans="1:17" ht="42.75" customHeight="1" x14ac:dyDescent="0.3">
      <c r="A16" s="31" t="s">
        <v>3</v>
      </c>
      <c r="B16" s="1" t="s">
        <v>8</v>
      </c>
      <c r="C16" s="33" t="s">
        <v>9</v>
      </c>
      <c r="D16" s="16">
        <f>SUM(D17)</f>
        <v>0</v>
      </c>
      <c r="E16" s="16"/>
      <c r="F16" s="112"/>
      <c r="G16" s="17" t="e">
        <f>G17</f>
        <v>#DIV/0!</v>
      </c>
      <c r="H16" s="130"/>
      <c r="I16" s="16">
        <f>SUM(I17)</f>
        <v>0</v>
      </c>
      <c r="J16" s="16"/>
      <c r="K16" s="112"/>
      <c r="L16" s="17" t="e">
        <f>L17</f>
        <v>#DIV/0!</v>
      </c>
      <c r="M16" s="130"/>
      <c r="N16" s="16">
        <f>SUM(N17)</f>
        <v>0</v>
      </c>
      <c r="O16" s="16"/>
      <c r="P16" s="112"/>
      <c r="Q16" s="17" t="e">
        <f>Q17</f>
        <v>#DIV/0!</v>
      </c>
    </row>
    <row r="17" spans="1:17" ht="30" customHeight="1" x14ac:dyDescent="0.3">
      <c r="A17" s="103" t="s">
        <v>10</v>
      </c>
      <c r="B17" s="104"/>
      <c r="C17" s="62"/>
      <c r="D17" s="63">
        <v>0</v>
      </c>
      <c r="E17" s="63"/>
      <c r="F17" s="112"/>
      <c r="G17" s="45" t="e">
        <f>D17/F8</f>
        <v>#DIV/0!</v>
      </c>
      <c r="H17" s="130"/>
      <c r="I17" s="63">
        <v>0</v>
      </c>
      <c r="J17" s="63"/>
      <c r="K17" s="112"/>
      <c r="L17" s="45" t="e">
        <f>I17/K8</f>
        <v>#DIV/0!</v>
      </c>
      <c r="M17" s="130"/>
      <c r="N17" s="63">
        <v>0</v>
      </c>
      <c r="O17" s="63"/>
      <c r="P17" s="112"/>
      <c r="Q17" s="45" t="e">
        <f>N17/P8</f>
        <v>#DIV/0!</v>
      </c>
    </row>
    <row r="18" spans="1:17" ht="51" customHeight="1" x14ac:dyDescent="0.3">
      <c r="A18" s="31" t="s">
        <v>3</v>
      </c>
      <c r="B18" s="92" t="s">
        <v>11</v>
      </c>
      <c r="C18" s="33" t="s">
        <v>12</v>
      </c>
      <c r="D18" s="16">
        <f>SUM(D19:D22)</f>
        <v>0</v>
      </c>
      <c r="E18" s="16"/>
      <c r="F18" s="112"/>
      <c r="G18" s="17" t="e">
        <f>SUM(G19:G22)</f>
        <v>#DIV/0!</v>
      </c>
      <c r="H18" s="130"/>
      <c r="I18" s="16">
        <f>SUM(I19:I22)</f>
        <v>0</v>
      </c>
      <c r="J18" s="16"/>
      <c r="K18" s="112"/>
      <c r="L18" s="17" t="e">
        <f>SUM(L19:L22)</f>
        <v>#DIV/0!</v>
      </c>
      <c r="M18" s="130"/>
      <c r="N18" s="16">
        <f>SUM(N19:N22)</f>
        <v>0</v>
      </c>
      <c r="O18" s="16"/>
      <c r="P18" s="112"/>
      <c r="Q18" s="17" t="e">
        <f>SUM(Q19:Q22)</f>
        <v>#DIV/0!</v>
      </c>
    </row>
    <row r="19" spans="1:17" ht="30" customHeight="1" x14ac:dyDescent="0.3">
      <c r="A19" s="103" t="s">
        <v>10</v>
      </c>
      <c r="B19" s="104"/>
      <c r="C19" s="93"/>
      <c r="D19" s="63">
        <v>0</v>
      </c>
      <c r="E19" s="63"/>
      <c r="F19" s="112"/>
      <c r="G19" s="45" t="e">
        <f>D19/F8</f>
        <v>#DIV/0!</v>
      </c>
      <c r="H19" s="130"/>
      <c r="I19" s="63">
        <v>0</v>
      </c>
      <c r="J19" s="63"/>
      <c r="K19" s="112"/>
      <c r="L19" s="45" t="e">
        <f>I19/K8</f>
        <v>#DIV/0!</v>
      </c>
      <c r="M19" s="130"/>
      <c r="N19" s="63">
        <v>0</v>
      </c>
      <c r="O19" s="63"/>
      <c r="P19" s="112"/>
      <c r="Q19" s="45" t="e">
        <f>N19/P8</f>
        <v>#DIV/0!</v>
      </c>
    </row>
    <row r="20" spans="1:17" ht="30" customHeight="1" x14ac:dyDescent="0.3">
      <c r="A20" s="103" t="s">
        <v>10</v>
      </c>
      <c r="B20" s="104"/>
      <c r="C20" s="93"/>
      <c r="D20" s="63">
        <v>0</v>
      </c>
      <c r="E20" s="63"/>
      <c r="F20" s="112"/>
      <c r="G20" s="45" t="e">
        <f>D20/F8</f>
        <v>#DIV/0!</v>
      </c>
      <c r="H20" s="130"/>
      <c r="I20" s="63">
        <v>0</v>
      </c>
      <c r="J20" s="63"/>
      <c r="K20" s="112"/>
      <c r="L20" s="45" t="e">
        <f>I20/K8</f>
        <v>#DIV/0!</v>
      </c>
      <c r="M20" s="130"/>
      <c r="N20" s="63">
        <v>0</v>
      </c>
      <c r="O20" s="63"/>
      <c r="P20" s="112"/>
      <c r="Q20" s="45" t="e">
        <f>N20/P8</f>
        <v>#DIV/0!</v>
      </c>
    </row>
    <row r="21" spans="1:17" ht="30" customHeight="1" x14ac:dyDescent="0.3">
      <c r="A21" s="103" t="s">
        <v>10</v>
      </c>
      <c r="B21" s="104"/>
      <c r="C21" s="93"/>
      <c r="D21" s="63">
        <v>0</v>
      </c>
      <c r="E21" s="63"/>
      <c r="F21" s="112"/>
      <c r="G21" s="45" t="e">
        <f>D21/F8</f>
        <v>#DIV/0!</v>
      </c>
      <c r="H21" s="130"/>
      <c r="I21" s="63">
        <v>0</v>
      </c>
      <c r="J21" s="63"/>
      <c r="K21" s="112"/>
      <c r="L21" s="45" t="e">
        <f>I21/K8</f>
        <v>#DIV/0!</v>
      </c>
      <c r="M21" s="130"/>
      <c r="N21" s="63">
        <v>0</v>
      </c>
      <c r="O21" s="63"/>
      <c r="P21" s="112"/>
      <c r="Q21" s="45" t="e">
        <f>N21/P8</f>
        <v>#DIV/0!</v>
      </c>
    </row>
    <row r="22" spans="1:17" ht="30" customHeight="1" x14ac:dyDescent="0.3">
      <c r="A22" s="103" t="s">
        <v>10</v>
      </c>
      <c r="B22" s="104"/>
      <c r="C22" s="93"/>
      <c r="D22" s="63">
        <v>0</v>
      </c>
      <c r="E22" s="63"/>
      <c r="F22" s="113"/>
      <c r="G22" s="45" t="e">
        <f>D22/F8</f>
        <v>#DIV/0!</v>
      </c>
      <c r="H22" s="130"/>
      <c r="I22" s="63">
        <v>0</v>
      </c>
      <c r="J22" s="63"/>
      <c r="K22" s="113"/>
      <c r="L22" s="45" t="e">
        <f>I22/K8</f>
        <v>#DIV/0!</v>
      </c>
      <c r="M22" s="130"/>
      <c r="N22" s="63">
        <v>0</v>
      </c>
      <c r="O22" s="63"/>
      <c r="P22" s="113"/>
      <c r="Q22" s="45" t="e">
        <f>N22/P8</f>
        <v>#DIV/0!</v>
      </c>
    </row>
    <row r="23" spans="1:17" ht="30" customHeight="1" x14ac:dyDescent="0.3">
      <c r="A23" s="34" t="s">
        <v>1</v>
      </c>
      <c r="B23" s="6">
        <v>2</v>
      </c>
      <c r="C23" s="35" t="s">
        <v>14</v>
      </c>
      <c r="D23" s="18">
        <f>D24+D29</f>
        <v>0</v>
      </c>
      <c r="E23" s="18"/>
      <c r="F23" s="61">
        <f>F8</f>
        <v>0</v>
      </c>
      <c r="G23" s="19" t="e">
        <f>G24+G29</f>
        <v>#DIV/0!</v>
      </c>
      <c r="H23" s="130"/>
      <c r="I23" s="18">
        <f>I24+I29</f>
        <v>0</v>
      </c>
      <c r="J23" s="18"/>
      <c r="K23" s="61">
        <f>K8</f>
        <v>0</v>
      </c>
      <c r="L23" s="19" t="e">
        <f>L24+L29</f>
        <v>#DIV/0!</v>
      </c>
      <c r="M23" s="130"/>
      <c r="N23" s="18">
        <f>N24+N29</f>
        <v>0</v>
      </c>
      <c r="O23" s="18"/>
      <c r="P23" s="61">
        <f>P8</f>
        <v>0</v>
      </c>
      <c r="Q23" s="19" t="e">
        <f>Q24+Q29</f>
        <v>#DIV/0!</v>
      </c>
    </row>
    <row r="24" spans="1:17" ht="30" customHeight="1" x14ac:dyDescent="0.3">
      <c r="A24" s="36" t="s">
        <v>3</v>
      </c>
      <c r="B24" s="3" t="s">
        <v>4</v>
      </c>
      <c r="C24" s="37" t="s">
        <v>13</v>
      </c>
      <c r="D24" s="20">
        <f>SUM(D25:D28)</f>
        <v>0</v>
      </c>
      <c r="E24" s="20"/>
      <c r="F24" s="114"/>
      <c r="G24" s="21" t="e">
        <f>SUM(G25:G28)</f>
        <v>#DIV/0!</v>
      </c>
      <c r="H24" s="130"/>
      <c r="I24" s="20">
        <f>SUM(I25:I28)</f>
        <v>0</v>
      </c>
      <c r="J24" s="20"/>
      <c r="K24" s="114"/>
      <c r="L24" s="21" t="e">
        <f>SUM(L25:L28)</f>
        <v>#DIV/0!</v>
      </c>
      <c r="M24" s="130"/>
      <c r="N24" s="20">
        <f>SUM(N25:N28)</f>
        <v>0</v>
      </c>
      <c r="O24" s="20"/>
      <c r="P24" s="114"/>
      <c r="Q24" s="21" t="e">
        <f>SUM(Q25:Q28)</f>
        <v>#DIV/0!</v>
      </c>
    </row>
    <row r="25" spans="1:17" ht="30" customHeight="1" x14ac:dyDescent="0.3">
      <c r="A25" s="103" t="s">
        <v>10</v>
      </c>
      <c r="B25" s="104"/>
      <c r="C25" s="90"/>
      <c r="D25" s="65">
        <v>0</v>
      </c>
      <c r="E25" s="65"/>
      <c r="F25" s="115"/>
      <c r="G25" s="46" t="e">
        <f>D25/F23</f>
        <v>#DIV/0!</v>
      </c>
      <c r="H25" s="130"/>
      <c r="I25" s="65">
        <v>0</v>
      </c>
      <c r="J25" s="65"/>
      <c r="K25" s="115"/>
      <c r="L25" s="46" t="e">
        <f>I25/K23</f>
        <v>#DIV/0!</v>
      </c>
      <c r="M25" s="130"/>
      <c r="N25" s="65">
        <v>0</v>
      </c>
      <c r="O25" s="65"/>
      <c r="P25" s="115"/>
      <c r="Q25" s="46" t="e">
        <f>N25/P23</f>
        <v>#DIV/0!</v>
      </c>
    </row>
    <row r="26" spans="1:17" ht="30" customHeight="1" x14ac:dyDescent="0.3">
      <c r="A26" s="103" t="s">
        <v>10</v>
      </c>
      <c r="B26" s="104"/>
      <c r="C26" s="90"/>
      <c r="D26" s="63">
        <v>0</v>
      </c>
      <c r="E26" s="63"/>
      <c r="F26" s="115"/>
      <c r="G26" s="46" t="e">
        <f>D26/F23</f>
        <v>#DIV/0!</v>
      </c>
      <c r="H26" s="130"/>
      <c r="I26" s="63">
        <v>0</v>
      </c>
      <c r="J26" s="63"/>
      <c r="K26" s="115"/>
      <c r="L26" s="46" t="e">
        <f>I26/K23</f>
        <v>#DIV/0!</v>
      </c>
      <c r="M26" s="130"/>
      <c r="N26" s="63">
        <v>0</v>
      </c>
      <c r="O26" s="63"/>
      <c r="P26" s="115"/>
      <c r="Q26" s="46" t="e">
        <f>N26/P23</f>
        <v>#DIV/0!</v>
      </c>
    </row>
    <row r="27" spans="1:17" ht="30" customHeight="1" x14ac:dyDescent="0.3">
      <c r="A27" s="103" t="s">
        <v>10</v>
      </c>
      <c r="B27" s="104"/>
      <c r="C27" s="90"/>
      <c r="D27" s="63">
        <v>0</v>
      </c>
      <c r="E27" s="63"/>
      <c r="F27" s="115"/>
      <c r="G27" s="46" t="e">
        <f>D27/F23</f>
        <v>#DIV/0!</v>
      </c>
      <c r="H27" s="130"/>
      <c r="I27" s="63">
        <v>0</v>
      </c>
      <c r="J27" s="63"/>
      <c r="K27" s="115"/>
      <c r="L27" s="46" t="e">
        <f>I27/K23</f>
        <v>#DIV/0!</v>
      </c>
      <c r="M27" s="130"/>
      <c r="N27" s="63">
        <v>0</v>
      </c>
      <c r="O27" s="63"/>
      <c r="P27" s="115"/>
      <c r="Q27" s="46" t="e">
        <f>N27/P23</f>
        <v>#DIV/0!</v>
      </c>
    </row>
    <row r="28" spans="1:17" ht="30" customHeight="1" x14ac:dyDescent="0.3">
      <c r="A28" s="103" t="s">
        <v>10</v>
      </c>
      <c r="B28" s="104"/>
      <c r="C28" s="90"/>
      <c r="D28" s="63">
        <v>0</v>
      </c>
      <c r="E28" s="63"/>
      <c r="F28" s="115"/>
      <c r="G28" s="46" t="e">
        <f>D28/F23</f>
        <v>#DIV/0!</v>
      </c>
      <c r="H28" s="130"/>
      <c r="I28" s="63">
        <v>0</v>
      </c>
      <c r="J28" s="63"/>
      <c r="K28" s="115"/>
      <c r="L28" s="46" t="e">
        <f>I28/K23</f>
        <v>#DIV/0!</v>
      </c>
      <c r="M28" s="130"/>
      <c r="N28" s="63">
        <v>0</v>
      </c>
      <c r="O28" s="63"/>
      <c r="P28" s="115"/>
      <c r="Q28" s="46" t="e">
        <f>N28/P23</f>
        <v>#DIV/0!</v>
      </c>
    </row>
    <row r="29" spans="1:17" ht="42.75" customHeight="1" x14ac:dyDescent="0.3">
      <c r="A29" s="36" t="s">
        <v>3</v>
      </c>
      <c r="B29" s="94" t="s">
        <v>11</v>
      </c>
      <c r="C29" s="95" t="s">
        <v>21</v>
      </c>
      <c r="D29" s="20">
        <f>SUM(D30:D33)</f>
        <v>0</v>
      </c>
      <c r="E29" s="20"/>
      <c r="F29" s="115"/>
      <c r="G29" s="21" t="e">
        <f>SUM(G30:G33)</f>
        <v>#DIV/0!</v>
      </c>
      <c r="H29" s="130"/>
      <c r="I29" s="20">
        <f>SUM(I30:I33)</f>
        <v>0</v>
      </c>
      <c r="J29" s="20"/>
      <c r="K29" s="115"/>
      <c r="L29" s="21" t="e">
        <f>SUM(L30:L33)</f>
        <v>#DIV/0!</v>
      </c>
      <c r="M29" s="130"/>
      <c r="N29" s="20">
        <f>SUM(N30:N33)</f>
        <v>0</v>
      </c>
      <c r="O29" s="20"/>
      <c r="P29" s="115"/>
      <c r="Q29" s="21" t="e">
        <f>SUM(Q30:Q33)</f>
        <v>#DIV/0!</v>
      </c>
    </row>
    <row r="30" spans="1:17" ht="30" customHeight="1" x14ac:dyDescent="0.3">
      <c r="A30" s="103" t="s">
        <v>10</v>
      </c>
      <c r="B30" s="104"/>
      <c r="C30" s="93"/>
      <c r="D30" s="65">
        <v>0</v>
      </c>
      <c r="E30" s="65"/>
      <c r="F30" s="115"/>
      <c r="G30" s="46" t="e">
        <f>D30/F23</f>
        <v>#DIV/0!</v>
      </c>
      <c r="H30" s="130"/>
      <c r="I30" s="65">
        <v>0</v>
      </c>
      <c r="J30" s="65"/>
      <c r="K30" s="115"/>
      <c r="L30" s="46" t="e">
        <f>I30/K23</f>
        <v>#DIV/0!</v>
      </c>
      <c r="M30" s="130"/>
      <c r="N30" s="65">
        <v>0</v>
      </c>
      <c r="O30" s="65"/>
      <c r="P30" s="115"/>
      <c r="Q30" s="46" t="e">
        <f>N30/P23</f>
        <v>#DIV/0!</v>
      </c>
    </row>
    <row r="31" spans="1:17" ht="30" customHeight="1" x14ac:dyDescent="0.3">
      <c r="A31" s="103" t="s">
        <v>10</v>
      </c>
      <c r="B31" s="104"/>
      <c r="C31" s="93"/>
      <c r="D31" s="63">
        <v>0</v>
      </c>
      <c r="E31" s="63"/>
      <c r="F31" s="115"/>
      <c r="G31" s="46" t="e">
        <f>D31/F23</f>
        <v>#DIV/0!</v>
      </c>
      <c r="H31" s="130"/>
      <c r="I31" s="63">
        <v>0</v>
      </c>
      <c r="J31" s="63"/>
      <c r="K31" s="115"/>
      <c r="L31" s="46" t="e">
        <f>I31/K23</f>
        <v>#DIV/0!</v>
      </c>
      <c r="M31" s="130"/>
      <c r="N31" s="63">
        <v>0</v>
      </c>
      <c r="O31" s="63"/>
      <c r="P31" s="115"/>
      <c r="Q31" s="46" t="e">
        <f>N31/P23</f>
        <v>#DIV/0!</v>
      </c>
    </row>
    <row r="32" spans="1:17" ht="30" customHeight="1" x14ac:dyDescent="0.3">
      <c r="A32" s="103" t="s">
        <v>10</v>
      </c>
      <c r="B32" s="104"/>
      <c r="C32" s="93"/>
      <c r="D32" s="63">
        <v>0</v>
      </c>
      <c r="E32" s="63"/>
      <c r="F32" s="115"/>
      <c r="G32" s="46" t="e">
        <f>D32/F23</f>
        <v>#DIV/0!</v>
      </c>
      <c r="H32" s="130"/>
      <c r="I32" s="63">
        <v>0</v>
      </c>
      <c r="J32" s="63"/>
      <c r="K32" s="115"/>
      <c r="L32" s="46" t="e">
        <f>I32/K23</f>
        <v>#DIV/0!</v>
      </c>
      <c r="M32" s="130"/>
      <c r="N32" s="63">
        <v>0</v>
      </c>
      <c r="O32" s="63"/>
      <c r="P32" s="115"/>
      <c r="Q32" s="46" t="e">
        <f>N32/P23</f>
        <v>#DIV/0!</v>
      </c>
    </row>
    <row r="33" spans="1:17" ht="30" customHeight="1" x14ac:dyDescent="0.3">
      <c r="A33" s="103" t="s">
        <v>10</v>
      </c>
      <c r="B33" s="104"/>
      <c r="C33" s="93"/>
      <c r="D33" s="63">
        <v>0</v>
      </c>
      <c r="E33" s="63"/>
      <c r="F33" s="116"/>
      <c r="G33" s="46" t="e">
        <f>D33/F23</f>
        <v>#DIV/0!</v>
      </c>
      <c r="H33" s="130"/>
      <c r="I33" s="63">
        <v>0</v>
      </c>
      <c r="J33" s="63"/>
      <c r="K33" s="116"/>
      <c r="L33" s="46" t="e">
        <f>I33/K23</f>
        <v>#DIV/0!</v>
      </c>
      <c r="M33" s="130"/>
      <c r="N33" s="63">
        <v>0</v>
      </c>
      <c r="O33" s="63"/>
      <c r="P33" s="116"/>
      <c r="Q33" s="46" t="e">
        <f>N33/P23</f>
        <v>#DIV/0!</v>
      </c>
    </row>
    <row r="34" spans="1:17" ht="30" customHeight="1" x14ac:dyDescent="0.3">
      <c r="A34" s="38" t="s">
        <v>1</v>
      </c>
      <c r="B34" s="7">
        <v>3</v>
      </c>
      <c r="C34" s="39" t="s">
        <v>15</v>
      </c>
      <c r="D34" s="22">
        <f>D35+D37+D39+D41</f>
        <v>0</v>
      </c>
      <c r="E34" s="22"/>
      <c r="F34" s="9">
        <f>F8</f>
        <v>0</v>
      </c>
      <c r="G34" s="23" t="e">
        <f>G35+G37+G39+G41</f>
        <v>#DIV/0!</v>
      </c>
      <c r="H34" s="130"/>
      <c r="I34" s="22">
        <f>I35+I37+I39+I41</f>
        <v>0</v>
      </c>
      <c r="J34" s="22"/>
      <c r="K34" s="9">
        <f>K8</f>
        <v>0</v>
      </c>
      <c r="L34" s="23" t="e">
        <f>L35+L37+L39+L41</f>
        <v>#DIV/0!</v>
      </c>
      <c r="M34" s="130"/>
      <c r="N34" s="22">
        <f>N35+N37+N39+N41</f>
        <v>0</v>
      </c>
      <c r="O34" s="22"/>
      <c r="P34" s="9">
        <f>P8</f>
        <v>0</v>
      </c>
      <c r="Q34" s="23" t="e">
        <f>Q35+Q37+Q39+Q41</f>
        <v>#DIV/0!</v>
      </c>
    </row>
    <row r="35" spans="1:17" ht="30" customHeight="1" x14ac:dyDescent="0.3">
      <c r="A35" s="40" t="s">
        <v>3</v>
      </c>
      <c r="B35" s="2" t="s">
        <v>4</v>
      </c>
      <c r="C35" s="41" t="s">
        <v>16</v>
      </c>
      <c r="D35" s="24">
        <f>D36</f>
        <v>0</v>
      </c>
      <c r="E35" s="24"/>
      <c r="F35" s="117"/>
      <c r="G35" s="25" t="e">
        <f>G36</f>
        <v>#DIV/0!</v>
      </c>
      <c r="H35" s="130"/>
      <c r="I35" s="24">
        <f>I36</f>
        <v>0</v>
      </c>
      <c r="J35" s="24"/>
      <c r="K35" s="117"/>
      <c r="L35" s="25" t="e">
        <f>L36</f>
        <v>#DIV/0!</v>
      </c>
      <c r="M35" s="130"/>
      <c r="N35" s="24">
        <f>N36</f>
        <v>0</v>
      </c>
      <c r="O35" s="24"/>
      <c r="P35" s="117"/>
      <c r="Q35" s="25" t="e">
        <f>Q36</f>
        <v>#DIV/0!</v>
      </c>
    </row>
    <row r="36" spans="1:17" ht="30" customHeight="1" x14ac:dyDescent="0.3">
      <c r="A36" s="103" t="s">
        <v>10</v>
      </c>
      <c r="B36" s="104"/>
      <c r="C36" s="93"/>
      <c r="D36" s="66">
        <v>0</v>
      </c>
      <c r="E36" s="66"/>
      <c r="F36" s="118"/>
      <c r="G36" s="47" t="e">
        <f>D36/F34</f>
        <v>#DIV/0!</v>
      </c>
      <c r="H36" s="130"/>
      <c r="I36" s="66">
        <v>0</v>
      </c>
      <c r="J36" s="66"/>
      <c r="K36" s="118"/>
      <c r="L36" s="47" t="e">
        <f>I36/K34</f>
        <v>#DIV/0!</v>
      </c>
      <c r="M36" s="130"/>
      <c r="N36" s="66">
        <v>0</v>
      </c>
      <c r="O36" s="66"/>
      <c r="P36" s="118"/>
      <c r="Q36" s="47" t="e">
        <f>N36/P34</f>
        <v>#DIV/0!</v>
      </c>
    </row>
    <row r="37" spans="1:17" ht="30" customHeight="1" x14ac:dyDescent="0.3">
      <c r="A37" s="40" t="s">
        <v>3</v>
      </c>
      <c r="B37" s="2" t="s">
        <v>5</v>
      </c>
      <c r="C37" s="41" t="s">
        <v>17</v>
      </c>
      <c r="D37" s="24">
        <f>D38</f>
        <v>0</v>
      </c>
      <c r="E37" s="24"/>
      <c r="F37" s="118"/>
      <c r="G37" s="25" t="e">
        <f>G38</f>
        <v>#DIV/0!</v>
      </c>
      <c r="H37" s="130"/>
      <c r="I37" s="24">
        <f>I38</f>
        <v>0</v>
      </c>
      <c r="J37" s="24"/>
      <c r="K37" s="118"/>
      <c r="L37" s="25" t="e">
        <f>L38</f>
        <v>#DIV/0!</v>
      </c>
      <c r="M37" s="130"/>
      <c r="N37" s="24">
        <f>N38</f>
        <v>0</v>
      </c>
      <c r="O37" s="24"/>
      <c r="P37" s="118"/>
      <c r="Q37" s="25" t="e">
        <f>Q38</f>
        <v>#DIV/0!</v>
      </c>
    </row>
    <row r="38" spans="1:17" ht="30" customHeight="1" x14ac:dyDescent="0.3">
      <c r="A38" s="103" t="s">
        <v>10</v>
      </c>
      <c r="B38" s="104"/>
      <c r="C38" s="93"/>
      <c r="D38" s="66"/>
      <c r="E38" s="66"/>
      <c r="F38" s="118"/>
      <c r="G38" s="47" t="e">
        <f>D38/F34</f>
        <v>#DIV/0!</v>
      </c>
      <c r="H38" s="130"/>
      <c r="I38" s="66"/>
      <c r="J38" s="66"/>
      <c r="K38" s="118"/>
      <c r="L38" s="47" t="e">
        <f>I38/K34</f>
        <v>#DIV/0!</v>
      </c>
      <c r="M38" s="130"/>
      <c r="N38" s="66"/>
      <c r="O38" s="66"/>
      <c r="P38" s="118"/>
      <c r="Q38" s="47" t="e">
        <f>N38/P34</f>
        <v>#DIV/0!</v>
      </c>
    </row>
    <row r="39" spans="1:17" ht="30" customHeight="1" x14ac:dyDescent="0.3">
      <c r="A39" s="40" t="s">
        <v>3</v>
      </c>
      <c r="B39" s="2" t="s">
        <v>8</v>
      </c>
      <c r="C39" s="41" t="s">
        <v>18</v>
      </c>
      <c r="D39" s="24">
        <f>D40</f>
        <v>0</v>
      </c>
      <c r="E39" s="24"/>
      <c r="F39" s="118"/>
      <c r="G39" s="25" t="e">
        <f>G40</f>
        <v>#DIV/0!</v>
      </c>
      <c r="H39" s="130"/>
      <c r="I39" s="24">
        <f>I40</f>
        <v>0</v>
      </c>
      <c r="J39" s="24"/>
      <c r="K39" s="118"/>
      <c r="L39" s="25" t="e">
        <f>L40</f>
        <v>#DIV/0!</v>
      </c>
      <c r="M39" s="130"/>
      <c r="N39" s="24">
        <f>N40</f>
        <v>0</v>
      </c>
      <c r="O39" s="24"/>
      <c r="P39" s="118"/>
      <c r="Q39" s="25" t="e">
        <f>Q40</f>
        <v>#DIV/0!</v>
      </c>
    </row>
    <row r="40" spans="1:17" ht="30" customHeight="1" x14ac:dyDescent="0.3">
      <c r="A40" s="103" t="s">
        <v>10</v>
      </c>
      <c r="B40" s="104"/>
      <c r="C40" s="90"/>
      <c r="D40" s="67">
        <v>0</v>
      </c>
      <c r="E40" s="67"/>
      <c r="F40" s="118"/>
      <c r="G40" s="48" t="e">
        <f>D40/F34</f>
        <v>#DIV/0!</v>
      </c>
      <c r="H40" s="130"/>
      <c r="I40" s="67">
        <v>0</v>
      </c>
      <c r="J40" s="67"/>
      <c r="K40" s="118"/>
      <c r="L40" s="48" t="e">
        <f>I40/K34</f>
        <v>#DIV/0!</v>
      </c>
      <c r="M40" s="130"/>
      <c r="N40" s="67">
        <v>0</v>
      </c>
      <c r="O40" s="67"/>
      <c r="P40" s="118"/>
      <c r="Q40" s="48" t="e">
        <f>N40/P34</f>
        <v>#DIV/0!</v>
      </c>
    </row>
    <row r="41" spans="1:17" ht="30" customHeight="1" x14ac:dyDescent="0.3">
      <c r="A41" s="96" t="s">
        <v>3</v>
      </c>
      <c r="B41" s="97" t="s">
        <v>11</v>
      </c>
      <c r="C41" s="41" t="s">
        <v>20</v>
      </c>
      <c r="D41" s="24">
        <f>SUM(D42:D45)</f>
        <v>0</v>
      </c>
      <c r="E41" s="24"/>
      <c r="F41" s="118"/>
      <c r="G41" s="25" t="e">
        <f>SUM(G42:G45)</f>
        <v>#DIV/0!</v>
      </c>
      <c r="H41" s="130"/>
      <c r="I41" s="24">
        <f>SUM(I42:I45)</f>
        <v>0</v>
      </c>
      <c r="J41" s="24"/>
      <c r="K41" s="118"/>
      <c r="L41" s="25" t="e">
        <f>SUM(L42:L45)</f>
        <v>#DIV/0!</v>
      </c>
      <c r="M41" s="130"/>
      <c r="N41" s="24">
        <f>SUM(N42:N45)</f>
        <v>0</v>
      </c>
      <c r="O41" s="24"/>
      <c r="P41" s="118"/>
      <c r="Q41" s="25" t="e">
        <f>SUM(Q42:Q45)</f>
        <v>#DIV/0!</v>
      </c>
    </row>
    <row r="42" spans="1:17" ht="30" customHeight="1" x14ac:dyDescent="0.3">
      <c r="A42" s="103" t="s">
        <v>10</v>
      </c>
      <c r="B42" s="104"/>
      <c r="C42" s="90"/>
      <c r="D42" s="65">
        <v>0</v>
      </c>
      <c r="E42" s="65"/>
      <c r="F42" s="118"/>
      <c r="G42" s="48" t="e">
        <f>D42/F34</f>
        <v>#DIV/0!</v>
      </c>
      <c r="H42" s="130"/>
      <c r="I42" s="65">
        <v>0</v>
      </c>
      <c r="J42" s="65"/>
      <c r="K42" s="118"/>
      <c r="L42" s="48" t="e">
        <f>I42/K34</f>
        <v>#DIV/0!</v>
      </c>
      <c r="M42" s="130"/>
      <c r="N42" s="65">
        <v>0</v>
      </c>
      <c r="O42" s="65"/>
      <c r="P42" s="118"/>
      <c r="Q42" s="48" t="e">
        <f>N42/P34</f>
        <v>#DIV/0!</v>
      </c>
    </row>
    <row r="43" spans="1:17" ht="30" customHeight="1" x14ac:dyDescent="0.3">
      <c r="A43" s="103" t="s">
        <v>10</v>
      </c>
      <c r="B43" s="104"/>
      <c r="C43" s="90"/>
      <c r="D43" s="63">
        <v>0</v>
      </c>
      <c r="E43" s="63"/>
      <c r="F43" s="118"/>
      <c r="G43" s="48" t="e">
        <f>D43/F34</f>
        <v>#DIV/0!</v>
      </c>
      <c r="H43" s="130"/>
      <c r="I43" s="63">
        <v>0</v>
      </c>
      <c r="J43" s="63"/>
      <c r="K43" s="118"/>
      <c r="L43" s="48" t="e">
        <f>I43/K34</f>
        <v>#DIV/0!</v>
      </c>
      <c r="M43" s="130"/>
      <c r="N43" s="63">
        <v>0</v>
      </c>
      <c r="O43" s="63"/>
      <c r="P43" s="118"/>
      <c r="Q43" s="48" t="e">
        <f>N43/P34</f>
        <v>#DIV/0!</v>
      </c>
    </row>
    <row r="44" spans="1:17" ht="30" customHeight="1" x14ac:dyDescent="0.3">
      <c r="A44" s="103" t="s">
        <v>10</v>
      </c>
      <c r="B44" s="104"/>
      <c r="C44" s="90"/>
      <c r="D44" s="63">
        <v>0</v>
      </c>
      <c r="E44" s="63"/>
      <c r="F44" s="118"/>
      <c r="G44" s="48" t="e">
        <f>D44/F34</f>
        <v>#DIV/0!</v>
      </c>
      <c r="H44" s="130"/>
      <c r="I44" s="63">
        <v>0</v>
      </c>
      <c r="J44" s="63"/>
      <c r="K44" s="118"/>
      <c r="L44" s="48" t="e">
        <f>I44/K34</f>
        <v>#DIV/0!</v>
      </c>
      <c r="M44" s="130"/>
      <c r="N44" s="63">
        <v>0</v>
      </c>
      <c r="O44" s="63"/>
      <c r="P44" s="118"/>
      <c r="Q44" s="48" t="e">
        <f>N44/P34</f>
        <v>#DIV/0!</v>
      </c>
    </row>
    <row r="45" spans="1:17" ht="30" customHeight="1" x14ac:dyDescent="0.3">
      <c r="A45" s="103" t="s">
        <v>10</v>
      </c>
      <c r="B45" s="104"/>
      <c r="C45" s="90"/>
      <c r="D45" s="63">
        <v>0</v>
      </c>
      <c r="E45" s="63"/>
      <c r="F45" s="119"/>
      <c r="G45" s="48" t="e">
        <f>D45/F34</f>
        <v>#DIV/0!</v>
      </c>
      <c r="H45" s="130"/>
      <c r="I45" s="63">
        <v>0</v>
      </c>
      <c r="J45" s="63"/>
      <c r="K45" s="119"/>
      <c r="L45" s="48" t="e">
        <f>I45/K34</f>
        <v>#DIV/0!</v>
      </c>
      <c r="M45" s="130"/>
      <c r="N45" s="63">
        <v>0</v>
      </c>
      <c r="O45" s="63"/>
      <c r="P45" s="119"/>
      <c r="Q45" s="48" t="e">
        <f>N45/P34</f>
        <v>#DIV/0!</v>
      </c>
    </row>
    <row r="46" spans="1:17" ht="30" customHeight="1" x14ac:dyDescent="0.3">
      <c r="A46" s="42" t="s">
        <v>1</v>
      </c>
      <c r="B46" s="8">
        <v>5</v>
      </c>
      <c r="C46" s="43" t="s">
        <v>19</v>
      </c>
      <c r="D46" s="26">
        <f>D47+D51+D53+D55+D57</f>
        <v>0</v>
      </c>
      <c r="E46" s="26"/>
      <c r="F46" s="10">
        <f>F8</f>
        <v>0</v>
      </c>
      <c r="G46" s="27" t="e">
        <f>G47+G51+G53+G55+G57</f>
        <v>#DIV/0!</v>
      </c>
      <c r="H46" s="130"/>
      <c r="I46" s="26">
        <f>I47+I51+I53+I55+I57</f>
        <v>0</v>
      </c>
      <c r="J46" s="26"/>
      <c r="K46" s="10">
        <f>K8</f>
        <v>0</v>
      </c>
      <c r="L46" s="27" t="e">
        <f>L47+L51+L53+L55+L57</f>
        <v>#DIV/0!</v>
      </c>
      <c r="M46" s="130"/>
      <c r="N46" s="26">
        <f>N47+N51+N53+N55+N57</f>
        <v>0</v>
      </c>
      <c r="O46" s="26"/>
      <c r="P46" s="10">
        <f>P8</f>
        <v>0</v>
      </c>
      <c r="Q46" s="27" t="e">
        <f>Q47+Q51+Q53+Q55+Q57</f>
        <v>#DIV/0!</v>
      </c>
    </row>
    <row r="47" spans="1:17" ht="30" customHeight="1" x14ac:dyDescent="0.3">
      <c r="A47" s="52" t="s">
        <v>3</v>
      </c>
      <c r="B47" s="53" t="s">
        <v>4</v>
      </c>
      <c r="C47" s="54" t="s">
        <v>22</v>
      </c>
      <c r="D47" s="55">
        <f>SUM(D48:D50)</f>
        <v>0</v>
      </c>
      <c r="E47" s="55"/>
      <c r="F47" s="105"/>
      <c r="G47" s="56" t="e">
        <f>SUM(G48:G50)</f>
        <v>#DIV/0!</v>
      </c>
      <c r="H47" s="130"/>
      <c r="I47" s="55">
        <f>SUM(I48:I50)</f>
        <v>0</v>
      </c>
      <c r="J47" s="55"/>
      <c r="K47" s="105"/>
      <c r="L47" s="56" t="e">
        <f>SUM(L48:L50)</f>
        <v>#DIV/0!</v>
      </c>
      <c r="M47" s="130"/>
      <c r="N47" s="55">
        <f>SUM(N48:N50)</f>
        <v>0</v>
      </c>
      <c r="O47" s="55"/>
      <c r="P47" s="105"/>
      <c r="Q47" s="56" t="e">
        <f>SUM(Q48:Q50)</f>
        <v>#DIV/0!</v>
      </c>
    </row>
    <row r="48" spans="1:17" ht="30" customHeight="1" x14ac:dyDescent="0.3">
      <c r="A48" s="103" t="s">
        <v>10</v>
      </c>
      <c r="B48" s="104"/>
      <c r="C48" s="90"/>
      <c r="D48" s="65">
        <v>0</v>
      </c>
      <c r="E48" s="65"/>
      <c r="F48" s="106"/>
      <c r="G48" s="49" t="e">
        <f>D48/F46</f>
        <v>#DIV/0!</v>
      </c>
      <c r="H48" s="130"/>
      <c r="I48" s="65">
        <v>0</v>
      </c>
      <c r="J48" s="65"/>
      <c r="K48" s="106"/>
      <c r="L48" s="49" t="e">
        <f>I48/K46</f>
        <v>#DIV/0!</v>
      </c>
      <c r="M48" s="130"/>
      <c r="N48" s="65">
        <v>0</v>
      </c>
      <c r="O48" s="65"/>
      <c r="P48" s="106"/>
      <c r="Q48" s="49" t="e">
        <f>N48/P46</f>
        <v>#DIV/0!</v>
      </c>
    </row>
    <row r="49" spans="1:17" ht="30" customHeight="1" x14ac:dyDescent="0.3">
      <c r="A49" s="122" t="s">
        <v>10</v>
      </c>
      <c r="B49" s="123"/>
      <c r="C49" s="90"/>
      <c r="D49" s="65">
        <v>0</v>
      </c>
      <c r="E49" s="65"/>
      <c r="F49" s="106"/>
      <c r="G49" s="49" t="e">
        <f>D49/F46</f>
        <v>#DIV/0!</v>
      </c>
      <c r="H49" s="130"/>
      <c r="I49" s="65">
        <v>0</v>
      </c>
      <c r="J49" s="65"/>
      <c r="K49" s="106"/>
      <c r="L49" s="49" t="e">
        <f>I49/K46</f>
        <v>#DIV/0!</v>
      </c>
      <c r="M49" s="130"/>
      <c r="N49" s="65">
        <v>0</v>
      </c>
      <c r="O49" s="65"/>
      <c r="P49" s="106"/>
      <c r="Q49" s="49" t="e">
        <f>N49/P46</f>
        <v>#DIV/0!</v>
      </c>
    </row>
    <row r="50" spans="1:17" ht="30" customHeight="1" x14ac:dyDescent="0.3">
      <c r="A50" s="103" t="s">
        <v>10</v>
      </c>
      <c r="B50" s="104"/>
      <c r="C50" s="90"/>
      <c r="D50" s="65">
        <v>0</v>
      </c>
      <c r="E50" s="65"/>
      <c r="F50" s="106"/>
      <c r="G50" s="49" t="e">
        <f>D50/F46</f>
        <v>#DIV/0!</v>
      </c>
      <c r="H50" s="130"/>
      <c r="I50" s="65">
        <v>0</v>
      </c>
      <c r="J50" s="65"/>
      <c r="K50" s="106"/>
      <c r="L50" s="49" t="e">
        <f>I50/K46</f>
        <v>#DIV/0!</v>
      </c>
      <c r="M50" s="130"/>
      <c r="N50" s="65">
        <v>0</v>
      </c>
      <c r="O50" s="65"/>
      <c r="P50" s="106"/>
      <c r="Q50" s="49" t="e">
        <f>N50/P46</f>
        <v>#DIV/0!</v>
      </c>
    </row>
    <row r="51" spans="1:17" ht="30" customHeight="1" x14ac:dyDescent="0.3">
      <c r="A51" s="52" t="s">
        <v>3</v>
      </c>
      <c r="B51" s="53" t="s">
        <v>5</v>
      </c>
      <c r="C51" s="54" t="s">
        <v>32</v>
      </c>
      <c r="D51" s="55">
        <f>D52</f>
        <v>0</v>
      </c>
      <c r="E51" s="55"/>
      <c r="F51" s="106"/>
      <c r="G51" s="56" t="e">
        <f>G52</f>
        <v>#DIV/0!</v>
      </c>
      <c r="H51" s="130"/>
      <c r="I51" s="55">
        <f>I52</f>
        <v>0</v>
      </c>
      <c r="J51" s="55"/>
      <c r="K51" s="106"/>
      <c r="L51" s="56" t="e">
        <f>L52</f>
        <v>#DIV/0!</v>
      </c>
      <c r="M51" s="130"/>
      <c r="N51" s="55">
        <f>N52</f>
        <v>0</v>
      </c>
      <c r="O51" s="55"/>
      <c r="P51" s="106"/>
      <c r="Q51" s="56" t="e">
        <f>Q52</f>
        <v>#DIV/0!</v>
      </c>
    </row>
    <row r="52" spans="1:17" ht="30" customHeight="1" x14ac:dyDescent="0.3">
      <c r="A52" s="103" t="s">
        <v>10</v>
      </c>
      <c r="B52" s="104"/>
      <c r="C52" s="68"/>
      <c r="D52" s="69">
        <v>0</v>
      </c>
      <c r="E52" s="69"/>
      <c r="F52" s="106"/>
      <c r="G52" s="50" t="e">
        <f>D52/F46</f>
        <v>#DIV/0!</v>
      </c>
      <c r="H52" s="130"/>
      <c r="I52" s="69">
        <v>0</v>
      </c>
      <c r="J52" s="69"/>
      <c r="K52" s="106"/>
      <c r="L52" s="50" t="e">
        <f>I52/K46</f>
        <v>#DIV/0!</v>
      </c>
      <c r="M52" s="130"/>
      <c r="N52" s="69">
        <v>0</v>
      </c>
      <c r="O52" s="69"/>
      <c r="P52" s="106"/>
      <c r="Q52" s="50" t="e">
        <f>N52/P46</f>
        <v>#DIV/0!</v>
      </c>
    </row>
    <row r="53" spans="1:17" ht="30" customHeight="1" x14ac:dyDescent="0.3">
      <c r="A53" s="52" t="s">
        <v>3</v>
      </c>
      <c r="B53" s="53" t="s">
        <v>8</v>
      </c>
      <c r="C53" s="54" t="s">
        <v>23</v>
      </c>
      <c r="D53" s="55">
        <f>D54</f>
        <v>0</v>
      </c>
      <c r="E53" s="55"/>
      <c r="F53" s="106"/>
      <c r="G53" s="56" t="e">
        <f>G54</f>
        <v>#DIV/0!</v>
      </c>
      <c r="H53" s="130"/>
      <c r="I53" s="55">
        <f>I54</f>
        <v>0</v>
      </c>
      <c r="J53" s="55"/>
      <c r="K53" s="106"/>
      <c r="L53" s="56" t="e">
        <f>L54</f>
        <v>#DIV/0!</v>
      </c>
      <c r="M53" s="130"/>
      <c r="N53" s="55">
        <f>N54</f>
        <v>0</v>
      </c>
      <c r="O53" s="55"/>
      <c r="P53" s="106"/>
      <c r="Q53" s="56" t="e">
        <f>Q54</f>
        <v>#DIV/0!</v>
      </c>
    </row>
    <row r="54" spans="1:17" ht="30" customHeight="1" x14ac:dyDescent="0.3">
      <c r="A54" s="103" t="s">
        <v>10</v>
      </c>
      <c r="B54" s="104"/>
      <c r="C54" s="93"/>
      <c r="D54" s="69">
        <v>0</v>
      </c>
      <c r="E54" s="69"/>
      <c r="F54" s="106"/>
      <c r="G54" s="50" t="e">
        <f>D54/F46</f>
        <v>#DIV/0!</v>
      </c>
      <c r="H54" s="130"/>
      <c r="I54" s="69">
        <v>0</v>
      </c>
      <c r="J54" s="69"/>
      <c r="K54" s="106"/>
      <c r="L54" s="50" t="e">
        <f>I54/K46</f>
        <v>#DIV/0!</v>
      </c>
      <c r="M54" s="130"/>
      <c r="N54" s="69">
        <v>0</v>
      </c>
      <c r="O54" s="69"/>
      <c r="P54" s="106"/>
      <c r="Q54" s="50" t="e">
        <f>N54/P46</f>
        <v>#DIV/0!</v>
      </c>
    </row>
    <row r="55" spans="1:17" ht="30" customHeight="1" x14ac:dyDescent="0.3">
      <c r="A55" s="52" t="s">
        <v>3</v>
      </c>
      <c r="B55" s="53" t="s">
        <v>24</v>
      </c>
      <c r="C55" s="54" t="s">
        <v>25</v>
      </c>
      <c r="D55" s="55">
        <f>D56</f>
        <v>0</v>
      </c>
      <c r="E55" s="55"/>
      <c r="F55" s="106"/>
      <c r="G55" s="56" t="e">
        <f>G56</f>
        <v>#DIV/0!</v>
      </c>
      <c r="H55" s="130"/>
      <c r="I55" s="55">
        <f>I56</f>
        <v>0</v>
      </c>
      <c r="J55" s="55"/>
      <c r="K55" s="106"/>
      <c r="L55" s="56" t="e">
        <f>L56</f>
        <v>#DIV/0!</v>
      </c>
      <c r="M55" s="130"/>
      <c r="N55" s="55">
        <f>N56</f>
        <v>0</v>
      </c>
      <c r="O55" s="55"/>
      <c r="P55" s="106"/>
      <c r="Q55" s="56" t="e">
        <f>Q56</f>
        <v>#DIV/0!</v>
      </c>
    </row>
    <row r="56" spans="1:17" ht="30" customHeight="1" x14ac:dyDescent="0.3">
      <c r="A56" s="98"/>
      <c r="B56" s="99"/>
      <c r="C56" s="93"/>
      <c r="D56" s="69">
        <v>0</v>
      </c>
      <c r="E56" s="69"/>
      <c r="F56" s="106"/>
      <c r="G56" s="50" t="e">
        <f>D56/F46</f>
        <v>#DIV/0!</v>
      </c>
      <c r="H56" s="130"/>
      <c r="I56" s="69">
        <v>0</v>
      </c>
      <c r="J56" s="69"/>
      <c r="K56" s="106"/>
      <c r="L56" s="50" t="e">
        <f>I56/K46</f>
        <v>#DIV/0!</v>
      </c>
      <c r="M56" s="130"/>
      <c r="N56" s="69">
        <v>0</v>
      </c>
      <c r="O56" s="69"/>
      <c r="P56" s="106"/>
      <c r="Q56" s="50" t="e">
        <f>N56/P46</f>
        <v>#DIV/0!</v>
      </c>
    </row>
    <row r="57" spans="1:17" ht="48" customHeight="1" x14ac:dyDescent="0.3">
      <c r="A57" s="52" t="s">
        <v>3</v>
      </c>
      <c r="B57" s="100" t="s">
        <v>11</v>
      </c>
      <c r="C57" s="101" t="s">
        <v>26</v>
      </c>
      <c r="D57" s="55">
        <f>SUM(D58:D60)</f>
        <v>0</v>
      </c>
      <c r="E57" s="55"/>
      <c r="F57" s="106"/>
      <c r="G57" s="56" t="e">
        <f>SUM(G58:G60)</f>
        <v>#DIV/0!</v>
      </c>
      <c r="H57" s="130"/>
      <c r="I57" s="55">
        <f>SUM(I58:I60)</f>
        <v>0</v>
      </c>
      <c r="J57" s="55"/>
      <c r="K57" s="106"/>
      <c r="L57" s="56" t="e">
        <f>SUM(L58:L60)</f>
        <v>#DIV/0!</v>
      </c>
      <c r="M57" s="130"/>
      <c r="N57" s="55">
        <f>SUM(N58:N60)</f>
        <v>0</v>
      </c>
      <c r="O57" s="55"/>
      <c r="P57" s="106"/>
      <c r="Q57" s="56" t="e">
        <f>SUM(Q58:Q60)</f>
        <v>#DIV/0!</v>
      </c>
    </row>
    <row r="58" spans="1:17" ht="30" customHeight="1" x14ac:dyDescent="0.3">
      <c r="A58" s="103" t="s">
        <v>10</v>
      </c>
      <c r="B58" s="104"/>
      <c r="C58" s="90"/>
      <c r="D58" s="65">
        <v>0</v>
      </c>
      <c r="E58" s="65"/>
      <c r="F58" s="106"/>
      <c r="G58" s="49" t="e">
        <f>D58/F46</f>
        <v>#DIV/0!</v>
      </c>
      <c r="H58" s="130"/>
      <c r="I58" s="65">
        <v>0</v>
      </c>
      <c r="J58" s="65"/>
      <c r="K58" s="106"/>
      <c r="L58" s="49" t="e">
        <f>I58/K46</f>
        <v>#DIV/0!</v>
      </c>
      <c r="M58" s="130"/>
      <c r="N58" s="65">
        <v>0</v>
      </c>
      <c r="O58" s="65"/>
      <c r="P58" s="106"/>
      <c r="Q58" s="49" t="e">
        <f>N58/P46</f>
        <v>#DIV/0!</v>
      </c>
    </row>
    <row r="59" spans="1:17" ht="30" customHeight="1" x14ac:dyDescent="0.3">
      <c r="A59" s="103" t="s">
        <v>10</v>
      </c>
      <c r="B59" s="104"/>
      <c r="C59" s="90"/>
      <c r="D59" s="65">
        <v>0</v>
      </c>
      <c r="E59" s="65"/>
      <c r="F59" s="106"/>
      <c r="G59" s="49" t="e">
        <f>D59/F46</f>
        <v>#DIV/0!</v>
      </c>
      <c r="H59" s="130"/>
      <c r="I59" s="65">
        <v>0</v>
      </c>
      <c r="J59" s="65"/>
      <c r="K59" s="106"/>
      <c r="L59" s="49" t="e">
        <f>I59/K46</f>
        <v>#DIV/0!</v>
      </c>
      <c r="M59" s="130"/>
      <c r="N59" s="65">
        <v>0</v>
      </c>
      <c r="O59" s="65"/>
      <c r="P59" s="106"/>
      <c r="Q59" s="49" t="e">
        <f>N59/P46</f>
        <v>#DIV/0!</v>
      </c>
    </row>
    <row r="60" spans="1:17" ht="30" customHeight="1" thickBot="1" x14ac:dyDescent="0.35">
      <c r="A60" s="120" t="s">
        <v>10</v>
      </c>
      <c r="B60" s="121"/>
      <c r="C60" s="91"/>
      <c r="D60" s="70">
        <v>0</v>
      </c>
      <c r="E60" s="70"/>
      <c r="F60" s="107"/>
      <c r="G60" s="51" t="e">
        <f>D60/F46</f>
        <v>#DIV/0!</v>
      </c>
      <c r="H60" s="130"/>
      <c r="I60" s="70">
        <v>0</v>
      </c>
      <c r="J60" s="70"/>
      <c r="K60" s="107"/>
      <c r="L60" s="51" t="e">
        <f>I60/K46</f>
        <v>#DIV/0!</v>
      </c>
      <c r="M60" s="130"/>
      <c r="N60" s="70">
        <v>0</v>
      </c>
      <c r="O60" s="70"/>
      <c r="P60" s="107"/>
      <c r="Q60" s="51" t="e">
        <f>N60/P46</f>
        <v>#DIV/0!</v>
      </c>
    </row>
    <row r="61" spans="1:17" ht="30" customHeight="1" x14ac:dyDescent="0.3">
      <c r="A61" s="72" t="s">
        <v>1</v>
      </c>
      <c r="B61" s="73">
        <v>6</v>
      </c>
      <c r="C61" s="74" t="s">
        <v>29</v>
      </c>
      <c r="D61" s="75">
        <f>+D62+D65</f>
        <v>0</v>
      </c>
      <c r="E61" s="75"/>
      <c r="F61" s="76">
        <f>F23</f>
        <v>0</v>
      </c>
      <c r="G61" s="77" t="e">
        <f>+G62+G65</f>
        <v>#DIV/0!</v>
      </c>
      <c r="H61" s="130"/>
      <c r="I61" s="75">
        <f>+I62+I65</f>
        <v>0</v>
      </c>
      <c r="J61" s="75"/>
      <c r="K61" s="76">
        <f>K23</f>
        <v>0</v>
      </c>
      <c r="L61" s="77" t="e">
        <f>+L62+L65</f>
        <v>#DIV/0!</v>
      </c>
      <c r="M61" s="130"/>
      <c r="N61" s="75">
        <f>+N62+N65</f>
        <v>0</v>
      </c>
      <c r="O61" s="75"/>
      <c r="P61" s="76">
        <f>P23</f>
        <v>0</v>
      </c>
      <c r="Q61" s="77" t="e">
        <f>+Q62+Q65</f>
        <v>#DIV/0!</v>
      </c>
    </row>
    <row r="62" spans="1:17" ht="30" customHeight="1" x14ac:dyDescent="0.3">
      <c r="A62" s="80" t="s">
        <v>3</v>
      </c>
      <c r="B62" s="81" t="s">
        <v>4</v>
      </c>
      <c r="C62" s="84" t="s">
        <v>31</v>
      </c>
      <c r="D62" s="82">
        <f>SUM(D63:D64)</f>
        <v>0</v>
      </c>
      <c r="E62" s="82"/>
      <c r="F62" s="133"/>
      <c r="G62" s="83" t="e">
        <f>SUM(G63:G64)</f>
        <v>#DIV/0!</v>
      </c>
      <c r="H62" s="130"/>
      <c r="I62" s="82">
        <f>SUM(I63:I64)</f>
        <v>0</v>
      </c>
      <c r="J62" s="82"/>
      <c r="K62" s="133"/>
      <c r="L62" s="83" t="e">
        <f>SUM(L63:L64)</f>
        <v>#DIV/0!</v>
      </c>
      <c r="M62" s="130"/>
      <c r="N62" s="82">
        <f>SUM(N63:N64)</f>
        <v>0</v>
      </c>
      <c r="O62" s="82"/>
      <c r="P62" s="133"/>
      <c r="Q62" s="83" t="e">
        <f>SUM(Q63:Q64)</f>
        <v>#DIV/0!</v>
      </c>
    </row>
    <row r="63" spans="1:17" ht="30" customHeight="1" x14ac:dyDescent="0.3">
      <c r="A63" s="103" t="s">
        <v>10</v>
      </c>
      <c r="B63" s="104"/>
      <c r="C63" s="90"/>
      <c r="D63" s="65">
        <v>0</v>
      </c>
      <c r="E63" s="65"/>
      <c r="F63" s="134"/>
      <c r="G63" s="85" t="e">
        <f>D63/F61</f>
        <v>#DIV/0!</v>
      </c>
      <c r="H63" s="130"/>
      <c r="I63" s="65">
        <v>0</v>
      </c>
      <c r="J63" s="65"/>
      <c r="K63" s="134"/>
      <c r="L63" s="85" t="e">
        <f>I63/K61</f>
        <v>#DIV/0!</v>
      </c>
      <c r="M63" s="130"/>
      <c r="N63" s="65">
        <v>0</v>
      </c>
      <c r="O63" s="65"/>
      <c r="P63" s="134"/>
      <c r="Q63" s="85" t="e">
        <f>N63/P61</f>
        <v>#DIV/0!</v>
      </c>
    </row>
    <row r="64" spans="1:17" ht="30" customHeight="1" x14ac:dyDescent="0.3">
      <c r="A64" s="122" t="s">
        <v>10</v>
      </c>
      <c r="B64" s="123"/>
      <c r="C64" s="90"/>
      <c r="D64" s="65">
        <v>0</v>
      </c>
      <c r="E64" s="65"/>
      <c r="F64" s="134"/>
      <c r="G64" s="85" t="e">
        <f>D64/F61</f>
        <v>#DIV/0!</v>
      </c>
      <c r="H64" s="130"/>
      <c r="I64" s="65">
        <v>0</v>
      </c>
      <c r="J64" s="65"/>
      <c r="K64" s="134"/>
      <c r="L64" s="85" t="e">
        <f>I64/K61</f>
        <v>#DIV/0!</v>
      </c>
      <c r="M64" s="130"/>
      <c r="N64" s="65">
        <v>0</v>
      </c>
      <c r="O64" s="65"/>
      <c r="P64" s="134"/>
      <c r="Q64" s="85" t="e">
        <f>N64/P61</f>
        <v>#DIV/0!</v>
      </c>
    </row>
    <row r="65" spans="1:17" ht="48" customHeight="1" x14ac:dyDescent="0.3">
      <c r="A65" s="80" t="s">
        <v>3</v>
      </c>
      <c r="B65" s="89" t="s">
        <v>11</v>
      </c>
      <c r="C65" s="84" t="s">
        <v>30</v>
      </c>
      <c r="D65" s="82">
        <f>SUM(D66:D68)</f>
        <v>0</v>
      </c>
      <c r="E65" s="82"/>
      <c r="F65" s="134"/>
      <c r="G65" s="83" t="e">
        <f>SUM(G66:G68)</f>
        <v>#DIV/0!</v>
      </c>
      <c r="H65" s="130"/>
      <c r="I65" s="82">
        <f>SUM(I66:I68)</f>
        <v>0</v>
      </c>
      <c r="J65" s="82"/>
      <c r="K65" s="134"/>
      <c r="L65" s="83" t="e">
        <f>SUM(L66:L68)</f>
        <v>#DIV/0!</v>
      </c>
      <c r="M65" s="130"/>
      <c r="N65" s="82">
        <f>SUM(N66:N68)</f>
        <v>0</v>
      </c>
      <c r="O65" s="82"/>
      <c r="P65" s="134"/>
      <c r="Q65" s="83" t="e">
        <f>SUM(Q66:Q68)</f>
        <v>#DIV/0!</v>
      </c>
    </row>
    <row r="66" spans="1:17" ht="30" customHeight="1" x14ac:dyDescent="0.3">
      <c r="A66" s="103" t="s">
        <v>10</v>
      </c>
      <c r="B66" s="104"/>
      <c r="C66" s="90"/>
      <c r="D66" s="65">
        <v>0</v>
      </c>
      <c r="E66" s="65"/>
      <c r="F66" s="134"/>
      <c r="G66" s="85" t="e">
        <f>D66/F61</f>
        <v>#DIV/0!</v>
      </c>
      <c r="H66" s="130"/>
      <c r="I66" s="65">
        <v>0</v>
      </c>
      <c r="J66" s="65"/>
      <c r="K66" s="134"/>
      <c r="L66" s="85" t="e">
        <f>I66/K61</f>
        <v>#DIV/0!</v>
      </c>
      <c r="M66" s="130"/>
      <c r="N66" s="65">
        <v>0</v>
      </c>
      <c r="O66" s="65"/>
      <c r="P66" s="134"/>
      <c r="Q66" s="85" t="e">
        <f>N66/P61</f>
        <v>#DIV/0!</v>
      </c>
    </row>
    <row r="67" spans="1:17" ht="30" customHeight="1" x14ac:dyDescent="0.3">
      <c r="A67" s="103" t="s">
        <v>10</v>
      </c>
      <c r="B67" s="104"/>
      <c r="C67" s="90"/>
      <c r="D67" s="65">
        <v>0</v>
      </c>
      <c r="E67" s="65"/>
      <c r="F67" s="134"/>
      <c r="G67" s="85" t="e">
        <f>D67/F61</f>
        <v>#DIV/0!</v>
      </c>
      <c r="H67" s="130"/>
      <c r="I67" s="65">
        <v>0</v>
      </c>
      <c r="J67" s="65"/>
      <c r="K67" s="134"/>
      <c r="L67" s="85" t="e">
        <f>I67/K61</f>
        <v>#DIV/0!</v>
      </c>
      <c r="M67" s="130"/>
      <c r="N67" s="65">
        <v>0</v>
      </c>
      <c r="O67" s="65"/>
      <c r="P67" s="134"/>
      <c r="Q67" s="85" t="e">
        <f>N67/P61</f>
        <v>#DIV/0!</v>
      </c>
    </row>
    <row r="68" spans="1:17" ht="30" customHeight="1" thickBot="1" x14ac:dyDescent="0.35">
      <c r="A68" s="120" t="s">
        <v>10</v>
      </c>
      <c r="B68" s="121"/>
      <c r="C68" s="91"/>
      <c r="D68" s="70">
        <v>0</v>
      </c>
      <c r="E68" s="70"/>
      <c r="F68" s="135"/>
      <c r="G68" s="86" t="e">
        <f>D68/F61</f>
        <v>#DIV/0!</v>
      </c>
      <c r="H68" s="130"/>
      <c r="I68" s="70">
        <v>0</v>
      </c>
      <c r="J68" s="70"/>
      <c r="K68" s="135"/>
      <c r="L68" s="86" t="e">
        <f>I68/K61</f>
        <v>#DIV/0!</v>
      </c>
      <c r="M68" s="130"/>
      <c r="N68" s="70">
        <v>0</v>
      </c>
      <c r="O68" s="70"/>
      <c r="P68" s="135"/>
      <c r="Q68" s="86" t="e">
        <f>N68/P61</f>
        <v>#DIV/0!</v>
      </c>
    </row>
    <row r="69" spans="1:17" ht="30" customHeight="1" thickBot="1" x14ac:dyDescent="0.35">
      <c r="A69" s="108" t="s">
        <v>27</v>
      </c>
      <c r="B69" s="109"/>
      <c r="C69" s="110"/>
      <c r="D69" s="75">
        <f>D8+D23+D34+D46+D61</f>
        <v>0</v>
      </c>
      <c r="E69" s="75"/>
      <c r="F69" s="87"/>
      <c r="G69" s="77" t="e">
        <f>G8+G23+G34+G46+G61</f>
        <v>#DIV/0!</v>
      </c>
      <c r="H69" s="131"/>
      <c r="I69" s="78">
        <f>I8+I23+I34+I46+I61</f>
        <v>0</v>
      </c>
      <c r="J69" s="75"/>
      <c r="K69" s="88"/>
      <c r="L69" s="79" t="e">
        <f>L8+L23+L34+L46+L61</f>
        <v>#DIV/0!</v>
      </c>
      <c r="M69" s="131"/>
      <c r="N69" s="75">
        <f>N8+N23+N34+N46+N61</f>
        <v>0</v>
      </c>
      <c r="O69" s="75"/>
      <c r="P69" s="87"/>
      <c r="Q69" s="77" t="e">
        <f>Q8+Q23+Q34+Q46+Q61</f>
        <v>#DIV/0!</v>
      </c>
    </row>
    <row r="70" spans="1:17" ht="15" customHeight="1" x14ac:dyDescent="0.3">
      <c r="C70" s="4"/>
      <c r="D70" s="4"/>
      <c r="E70" s="4"/>
      <c r="F70" s="4"/>
      <c r="G70" s="4"/>
      <c r="H70" s="4"/>
      <c r="I70" s="4"/>
      <c r="J70" s="4"/>
      <c r="K70" s="4"/>
      <c r="L70" s="4"/>
      <c r="M70" s="4"/>
      <c r="N70" s="4"/>
      <c r="O70" s="4"/>
      <c r="P70" s="4"/>
      <c r="Q70" s="4"/>
    </row>
    <row r="71" spans="1:17" ht="15" customHeight="1" x14ac:dyDescent="0.3">
      <c r="C71" s="4"/>
      <c r="D71" s="4"/>
      <c r="E71" s="4"/>
      <c r="F71" s="4"/>
      <c r="G71" s="4"/>
      <c r="H71" s="4"/>
      <c r="I71" s="4"/>
      <c r="J71" s="4"/>
      <c r="K71" s="4"/>
      <c r="L71" s="4"/>
      <c r="M71" s="4"/>
      <c r="N71" s="4"/>
      <c r="O71" s="4"/>
      <c r="P71" s="4"/>
      <c r="Q71" s="4"/>
    </row>
    <row r="72" spans="1:17" ht="15" customHeight="1" x14ac:dyDescent="0.3">
      <c r="C72" s="4"/>
      <c r="D72" s="4"/>
      <c r="E72" s="4"/>
      <c r="F72" s="4"/>
      <c r="G72" s="44" t="s">
        <v>28</v>
      </c>
      <c r="H72" s="44"/>
      <c r="I72" s="4"/>
      <c r="J72" s="4"/>
      <c r="K72" s="4"/>
      <c r="L72" s="4"/>
      <c r="M72" s="44"/>
      <c r="N72" s="4"/>
      <c r="O72" s="4"/>
      <c r="P72" s="4"/>
      <c r="Q72" s="4"/>
    </row>
    <row r="73" spans="1:17" ht="15" customHeight="1" x14ac:dyDescent="0.3">
      <c r="C73" s="4"/>
      <c r="D73" s="4"/>
      <c r="E73" s="4"/>
      <c r="F73" s="4"/>
      <c r="G73" s="4"/>
      <c r="H73" s="4"/>
      <c r="I73" s="4"/>
      <c r="J73" s="4"/>
      <c r="K73" s="4"/>
      <c r="L73" s="4"/>
      <c r="M73" s="4"/>
      <c r="N73" s="4"/>
      <c r="O73" s="4"/>
      <c r="P73" s="4"/>
      <c r="Q73" s="4"/>
    </row>
    <row r="74" spans="1:17" ht="15" customHeight="1" x14ac:dyDescent="0.3">
      <c r="C74" s="4"/>
      <c r="D74" s="4"/>
      <c r="E74" s="4"/>
      <c r="F74" s="4"/>
      <c r="G74" s="4"/>
      <c r="H74" s="4"/>
      <c r="I74" s="4"/>
      <c r="J74" s="4"/>
      <c r="K74" s="4"/>
      <c r="L74" s="4"/>
      <c r="M74" s="4"/>
      <c r="N74" s="4"/>
      <c r="O74" s="4"/>
      <c r="P74" s="4"/>
      <c r="Q74" s="4"/>
    </row>
    <row r="75" spans="1:17" ht="15" customHeight="1" x14ac:dyDescent="0.3">
      <c r="C75" s="4"/>
      <c r="D75" s="4"/>
      <c r="E75" s="4"/>
      <c r="F75" s="4"/>
      <c r="G75" s="4"/>
      <c r="H75" s="4"/>
      <c r="I75" s="4"/>
      <c r="J75" s="4"/>
      <c r="K75" s="4"/>
      <c r="L75" s="4"/>
      <c r="M75" s="4"/>
      <c r="N75" s="4"/>
      <c r="O75" s="4"/>
      <c r="P75" s="4"/>
      <c r="Q75" s="4"/>
    </row>
    <row r="76" spans="1:17" ht="15" customHeight="1" x14ac:dyDescent="0.3">
      <c r="C76" s="4"/>
      <c r="D76" s="4"/>
      <c r="E76" s="4"/>
      <c r="F76" s="4"/>
      <c r="G76" s="4"/>
      <c r="H76" s="4"/>
      <c r="I76" s="4"/>
      <c r="J76" s="4"/>
      <c r="K76" s="4"/>
      <c r="L76" s="4"/>
      <c r="M76" s="4"/>
      <c r="N76" s="4"/>
      <c r="O76" s="4"/>
      <c r="P76" s="4"/>
      <c r="Q76" s="4"/>
    </row>
    <row r="77" spans="1:17" x14ac:dyDescent="0.3">
      <c r="C77" s="4"/>
      <c r="D77" s="4"/>
      <c r="E77" s="4"/>
      <c r="F77" s="4"/>
      <c r="G77" s="4"/>
      <c r="H77" s="4"/>
      <c r="I77" s="4"/>
      <c r="J77" s="4"/>
      <c r="K77" s="4"/>
      <c r="L77" s="4"/>
      <c r="M77" s="4"/>
      <c r="N77" s="4"/>
      <c r="O77" s="4"/>
      <c r="P77" s="4"/>
      <c r="Q77" s="4"/>
    </row>
    <row r="78" spans="1:17" x14ac:dyDescent="0.3">
      <c r="C78" s="4"/>
      <c r="D78" s="4"/>
      <c r="E78" s="4"/>
      <c r="F78" s="4"/>
      <c r="G78" s="4"/>
      <c r="H78" s="4"/>
      <c r="I78" s="4"/>
      <c r="J78" s="4"/>
      <c r="K78" s="4"/>
      <c r="L78" s="4"/>
      <c r="M78" s="4"/>
      <c r="N78" s="4"/>
      <c r="O78" s="4"/>
      <c r="P78" s="4"/>
      <c r="Q78" s="4"/>
    </row>
    <row r="79" spans="1:17" ht="15" customHeight="1" x14ac:dyDescent="0.3">
      <c r="C79" s="4"/>
      <c r="D79" s="4"/>
      <c r="E79" s="4"/>
      <c r="F79" s="4"/>
      <c r="G79" s="4"/>
      <c r="H79" s="4"/>
      <c r="I79" s="4"/>
      <c r="J79" s="4"/>
      <c r="K79" s="4"/>
      <c r="L79" s="4"/>
      <c r="M79" s="4"/>
      <c r="N79" s="4"/>
      <c r="O79" s="4"/>
      <c r="P79" s="4"/>
      <c r="Q79" s="4"/>
    </row>
    <row r="80" spans="1:17" ht="15" customHeight="1" x14ac:dyDescent="0.3">
      <c r="C80" s="4"/>
      <c r="D80" s="4"/>
      <c r="E80" s="4"/>
      <c r="F80" s="4"/>
      <c r="G80" s="4"/>
      <c r="H80" s="4"/>
      <c r="I80" s="4"/>
      <c r="J80" s="4"/>
      <c r="K80" s="4"/>
      <c r="L80" s="4"/>
      <c r="M80" s="4"/>
      <c r="N80" s="4"/>
      <c r="O80" s="4"/>
      <c r="P80" s="4"/>
      <c r="Q80" s="4"/>
    </row>
    <row r="81" spans="3:17" ht="15" customHeight="1" x14ac:dyDescent="0.3">
      <c r="C81" s="4"/>
      <c r="D81" s="4"/>
      <c r="E81" s="4"/>
      <c r="F81" s="4"/>
      <c r="G81" s="4"/>
      <c r="H81" s="4"/>
      <c r="I81" s="4"/>
      <c r="J81" s="4"/>
      <c r="K81" s="4"/>
      <c r="L81" s="4"/>
      <c r="M81" s="4"/>
      <c r="N81" s="4"/>
      <c r="O81" s="4"/>
      <c r="P81" s="4"/>
      <c r="Q81" s="4"/>
    </row>
    <row r="87" spans="3:17" ht="15" customHeight="1" x14ac:dyDescent="0.3"/>
    <row r="88" spans="3:17" ht="15" customHeight="1" x14ac:dyDescent="0.3"/>
    <row r="89" spans="3:17" ht="15" customHeight="1" x14ac:dyDescent="0.3"/>
    <row r="90" spans="3:17" ht="15" customHeight="1" x14ac:dyDescent="0.3"/>
    <row r="91" spans="3:17" ht="15" customHeight="1" x14ac:dyDescent="0.3"/>
    <row r="92" spans="3:17" ht="15" customHeight="1" x14ac:dyDescent="0.3"/>
    <row r="93" spans="3:17" ht="15" customHeight="1" x14ac:dyDescent="0.3"/>
    <row r="94" spans="3:17" ht="15" customHeight="1" x14ac:dyDescent="0.3"/>
    <row r="95" spans="3:17" ht="15" customHeight="1" x14ac:dyDescent="0.3"/>
    <row r="96" spans="3:17" ht="15" customHeight="1" x14ac:dyDescent="0.3"/>
    <row r="97" ht="15" customHeight="1" x14ac:dyDescent="0.3"/>
    <row r="98" ht="15" customHeight="1" x14ac:dyDescent="0.3"/>
    <row r="99" ht="15" customHeight="1" x14ac:dyDescent="0.3"/>
    <row r="100" ht="15" customHeight="1" x14ac:dyDescent="0.3"/>
    <row r="104" ht="15" customHeight="1" x14ac:dyDescent="0.3"/>
    <row r="105" ht="15" customHeight="1" x14ac:dyDescent="0.3"/>
    <row r="113" ht="15" customHeight="1" x14ac:dyDescent="0.3"/>
    <row r="114" ht="15" customHeight="1" x14ac:dyDescent="0.3"/>
  </sheetData>
  <sheetProtection algorithmName="SHA-512" hashValue="gsuUgJI/Fgtq79C7atH+z6JEsxl8FlZLuTdZz1gmWobyjreP+whTDKoJ/tzVE60wuLCOqHe0/txLW6N3xiOxfQ==" saltValue="oPvVAs5/OY0GCmW7pnS0UA==" spinCount="100000" sheet="1" objects="1" scenarios="1"/>
  <mergeCells count="63">
    <mergeCell ref="D6:G6"/>
    <mergeCell ref="I6:L6"/>
    <mergeCell ref="N6:Q6"/>
    <mergeCell ref="A4:Q4"/>
    <mergeCell ref="A66:B66"/>
    <mergeCell ref="A67:B67"/>
    <mergeCell ref="A68:B68"/>
    <mergeCell ref="A63:B63"/>
    <mergeCell ref="A64:B64"/>
    <mergeCell ref="P47:P60"/>
    <mergeCell ref="A3:Q3"/>
    <mergeCell ref="A10:B10"/>
    <mergeCell ref="A12:B12"/>
    <mergeCell ref="A13:B13"/>
    <mergeCell ref="A14:B14"/>
    <mergeCell ref="M7:M69"/>
    <mergeCell ref="A27:B27"/>
    <mergeCell ref="A28:B28"/>
    <mergeCell ref="A30:B30"/>
    <mergeCell ref="A31:B31"/>
    <mergeCell ref="A32:B32"/>
    <mergeCell ref="A33:B33"/>
    <mergeCell ref="F62:F68"/>
    <mergeCell ref="K62:K68"/>
    <mergeCell ref="P62:P68"/>
    <mergeCell ref="B7:C7"/>
    <mergeCell ref="A2:Q2"/>
    <mergeCell ref="P9:P22"/>
    <mergeCell ref="P24:P33"/>
    <mergeCell ref="P35:P45"/>
    <mergeCell ref="A22:B22"/>
    <mergeCell ref="A25:B25"/>
    <mergeCell ref="A26:B26"/>
    <mergeCell ref="H7:H69"/>
    <mergeCell ref="A15:B15"/>
    <mergeCell ref="A19:B19"/>
    <mergeCell ref="A20:B20"/>
    <mergeCell ref="A21:B21"/>
    <mergeCell ref="A45:B45"/>
    <mergeCell ref="A58:B58"/>
    <mergeCell ref="A59:B59"/>
    <mergeCell ref="A69:C69"/>
    <mergeCell ref="K9:K22"/>
    <mergeCell ref="K24:K33"/>
    <mergeCell ref="K35:K45"/>
    <mergeCell ref="K47:K60"/>
    <mergeCell ref="F9:F22"/>
    <mergeCell ref="F24:F33"/>
    <mergeCell ref="F35:F45"/>
    <mergeCell ref="A52:B52"/>
    <mergeCell ref="A54:B54"/>
    <mergeCell ref="A60:B60"/>
    <mergeCell ref="A49:B49"/>
    <mergeCell ref="A50:B50"/>
    <mergeCell ref="A36:B36"/>
    <mergeCell ref="A38:B38"/>
    <mergeCell ref="A40:B40"/>
    <mergeCell ref="A48:B48"/>
    <mergeCell ref="F47:F60"/>
    <mergeCell ref="A44:B44"/>
    <mergeCell ref="A17:B17"/>
    <mergeCell ref="A42:B42"/>
    <mergeCell ref="A43:B43"/>
  </mergeCells>
  <pageMargins left="0.70866141732283472" right="0.70866141732283472" top="0.86614173228346458" bottom="0.27559055118110237" header="0.31496062992125984" footer="0.31496062992125984"/>
  <pageSetup paperSize="8"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BFA0175B84CD499F1873057EBA1484" ma:contentTypeVersion="6" ma:contentTypeDescription="Crée un document." ma:contentTypeScope="" ma:versionID="1994a99017be6abecb913ab14c2c2adb">
  <xsd:schema xmlns:xsd="http://www.w3.org/2001/XMLSchema" xmlns:xs="http://www.w3.org/2001/XMLSchema" xmlns:p="http://schemas.microsoft.com/office/2006/metadata/properties" xmlns:ns3="e1a1d82c-0992-4cb8-94d7-7f7c4d36b294" targetNamespace="http://schemas.microsoft.com/office/2006/metadata/properties" ma:root="true" ma:fieldsID="17967dc24073b4876ec5d6af50f56aba" ns3:_="">
    <xsd:import namespace="e1a1d82c-0992-4cb8-94d7-7f7c4d36b29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a1d82c-0992-4cb8-94d7-7f7c4d36b2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3ADA5C-DDBC-4F3E-9FB6-D3A6FB5860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a1d82c-0992-4cb8-94d7-7f7c4d36b2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08C2AB-40C1-40A8-B96F-FFDB5FEAE24F}">
  <ds:schemaRefs>
    <ds:schemaRef ds:uri="http://schemas.microsoft.com/sharepoint/v3/contenttype/forms"/>
  </ds:schemaRefs>
</ds:datastoreItem>
</file>

<file path=customXml/itemProps3.xml><?xml version="1.0" encoding="utf-8"?>
<ds:datastoreItem xmlns:ds="http://schemas.openxmlformats.org/officeDocument/2006/customXml" ds:itemID="{6F103712-82B8-4278-B9C5-C2EE67E259C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2026</vt:lpstr>
    </vt:vector>
  </TitlesOfParts>
  <Manager/>
  <Company>Département de la Gironde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c.haspeslagh</dc:creator>
  <cp:keywords/>
  <dc:description/>
  <cp:lastModifiedBy>BENCHEBRA STELLA</cp:lastModifiedBy>
  <cp:revision/>
  <cp:lastPrinted>2025-01-13T15:03:54Z</cp:lastPrinted>
  <dcterms:created xsi:type="dcterms:W3CDTF">2023-01-25T13:26:01Z</dcterms:created>
  <dcterms:modified xsi:type="dcterms:W3CDTF">2026-08-12T06:48:41Z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0x0101006EBFA0175B84CD499F1873057EBA1484</vt:lpwstr>
  </property>
</Properties>
</file>